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0\OwnCloud\Mis Archivos\2021\InsumosAI2016-2020\01 - Documentos Principales\"/>
    </mc:Choice>
  </mc:AlternateContent>
  <bookViews>
    <workbookView xWindow="0" yWindow="0" windowWidth="20490" windowHeight="7755" activeTab="1"/>
  </bookViews>
  <sheets>
    <sheet name="Lineamientos acreditación" sheetId="2" r:id="rId1"/>
    <sheet name="MatrizAutoevaluación" sheetId="4" r:id="rId2"/>
    <sheet name="Encuestas por actor" sheetId="6" r:id="rId3"/>
  </sheets>
  <definedNames>
    <definedName name="_xlnm._FilterDatabase" localSheetId="1" hidden="1">MatrizAutoevaluación!$A$1:$Q$177</definedName>
    <definedName name="actorfactor">#REF!</definedName>
  </definedNames>
  <calcPr calcId="152511"/>
</workbook>
</file>

<file path=xl/calcChain.xml><?xml version="1.0" encoding="utf-8"?>
<calcChain xmlns="http://schemas.openxmlformats.org/spreadsheetml/2006/main">
  <c r="I130" i="4" l="1"/>
  <c r="R130" i="4" s="1"/>
  <c r="I131" i="4"/>
  <c r="R131" i="4" s="1"/>
  <c r="I132" i="4"/>
  <c r="R132" i="4" s="1"/>
  <c r="I133" i="4"/>
  <c r="R133" i="4" s="1"/>
  <c r="I134" i="4"/>
  <c r="R134" i="4" s="1"/>
  <c r="I135" i="4"/>
  <c r="R135" i="4" s="1"/>
  <c r="I129" i="4"/>
  <c r="R129" i="4" s="1"/>
  <c r="I120" i="4"/>
  <c r="R120" i="4" s="1"/>
  <c r="I121" i="4"/>
  <c r="R121" i="4" s="1"/>
  <c r="I122" i="4"/>
  <c r="R122" i="4" s="1"/>
  <c r="I123" i="4"/>
  <c r="R123" i="4" s="1"/>
  <c r="I124" i="4"/>
  <c r="R124" i="4" s="1"/>
  <c r="I125" i="4"/>
  <c r="R125" i="4" s="1"/>
  <c r="I126" i="4"/>
  <c r="R126" i="4" s="1"/>
  <c r="I127" i="4"/>
  <c r="R127" i="4" s="1"/>
  <c r="I128" i="4"/>
  <c r="R128" i="4" s="1"/>
  <c r="I119" i="4"/>
  <c r="R119" i="4" s="1"/>
  <c r="I171" i="4"/>
  <c r="R171" i="4" s="1"/>
  <c r="I172" i="4"/>
  <c r="R172" i="4" s="1"/>
  <c r="I173" i="4"/>
  <c r="R173" i="4" s="1"/>
  <c r="I174" i="4"/>
  <c r="R174" i="4" s="1"/>
  <c r="I175" i="4"/>
  <c r="R175" i="4" s="1"/>
  <c r="I176" i="4"/>
  <c r="R176" i="4" s="1"/>
  <c r="I177" i="4"/>
  <c r="R177" i="4" s="1"/>
  <c r="I170" i="4"/>
  <c r="R170" i="4" s="1"/>
  <c r="I164" i="4"/>
  <c r="R164" i="4" s="1"/>
  <c r="I165" i="4"/>
  <c r="R165" i="4" s="1"/>
  <c r="I166" i="4"/>
  <c r="R166" i="4" s="1"/>
  <c r="I167" i="4"/>
  <c r="R167" i="4" s="1"/>
  <c r="I168" i="4"/>
  <c r="R168" i="4" s="1"/>
  <c r="I169" i="4"/>
  <c r="R169" i="4" s="1"/>
  <c r="I163" i="4"/>
  <c r="R163" i="4" s="1"/>
  <c r="I156" i="4"/>
  <c r="R156" i="4" s="1"/>
  <c r="I157" i="4"/>
  <c r="R157" i="4" s="1"/>
  <c r="I158" i="4"/>
  <c r="R158" i="4" s="1"/>
  <c r="I159" i="4"/>
  <c r="R159" i="4" s="1"/>
  <c r="I160" i="4"/>
  <c r="R160" i="4" s="1"/>
  <c r="I161" i="4"/>
  <c r="R161" i="4" s="1"/>
  <c r="I162" i="4"/>
  <c r="R162" i="4" s="1"/>
  <c r="I155" i="4"/>
  <c r="R155" i="4" s="1"/>
  <c r="I150" i="4"/>
  <c r="R150" i="4" s="1"/>
  <c r="I151" i="4"/>
  <c r="R151" i="4" s="1"/>
  <c r="I152" i="4"/>
  <c r="R152" i="4" s="1"/>
  <c r="I153" i="4"/>
  <c r="R153" i="4" s="1"/>
  <c r="I154" i="4"/>
  <c r="R154" i="4" s="1"/>
  <c r="I147" i="4"/>
  <c r="R147" i="4" s="1"/>
  <c r="I148" i="4"/>
  <c r="R148" i="4" s="1"/>
  <c r="I149" i="4"/>
  <c r="R149" i="4" s="1"/>
  <c r="I146" i="4"/>
  <c r="R146" i="4" s="1"/>
  <c r="I140" i="4"/>
  <c r="R140" i="4" s="1"/>
  <c r="I141" i="4"/>
  <c r="R141" i="4" s="1"/>
  <c r="I142" i="4"/>
  <c r="R142" i="4" s="1"/>
  <c r="I143" i="4"/>
  <c r="R143" i="4" s="1"/>
  <c r="I144" i="4"/>
  <c r="R144" i="4" s="1"/>
  <c r="I145" i="4"/>
  <c r="R145" i="4" s="1"/>
  <c r="I137" i="4"/>
  <c r="R137" i="4" s="1"/>
  <c r="I138" i="4"/>
  <c r="R138" i="4" s="1"/>
  <c r="I139" i="4"/>
  <c r="R139" i="4" s="1"/>
  <c r="I136" i="4"/>
  <c r="R136" i="4" s="1"/>
  <c r="I118" i="4"/>
  <c r="R118" i="4" s="1"/>
  <c r="I117" i="4" l="1"/>
  <c r="R117" i="4" s="1"/>
  <c r="I115" i="4" l="1"/>
  <c r="R115" i="4" s="1"/>
  <c r="I116" i="4"/>
  <c r="R116" i="4" s="1"/>
  <c r="I114" i="4"/>
  <c r="R114" i="4" s="1"/>
  <c r="I113" i="4"/>
  <c r="R113" i="4" s="1"/>
  <c r="I109" i="4"/>
  <c r="R109" i="4" s="1"/>
  <c r="I110" i="4"/>
  <c r="R110" i="4" s="1"/>
  <c r="I111" i="4"/>
  <c r="R111" i="4" s="1"/>
  <c r="I112" i="4"/>
  <c r="R112" i="4" s="1"/>
  <c r="I108" i="4"/>
  <c r="R108" i="4" s="1"/>
  <c r="I106" i="4"/>
  <c r="R106" i="4" s="1"/>
  <c r="I107" i="4"/>
  <c r="R107" i="4" s="1"/>
  <c r="I105" i="4"/>
  <c r="R105" i="4" s="1"/>
  <c r="I104" i="4"/>
  <c r="R104" i="4" s="1"/>
  <c r="I100" i="4"/>
  <c r="R100" i="4" s="1"/>
  <c r="I101" i="4"/>
  <c r="R101" i="4" s="1"/>
  <c r="I102" i="4"/>
  <c r="R102" i="4" s="1"/>
  <c r="I103" i="4"/>
  <c r="R103" i="4" s="1"/>
  <c r="I97" i="4"/>
  <c r="R97" i="4" s="1"/>
  <c r="I98" i="4"/>
  <c r="R98" i="4" s="1"/>
  <c r="I99" i="4"/>
  <c r="R99" i="4" s="1"/>
  <c r="I95" i="4"/>
  <c r="R95" i="4" s="1"/>
  <c r="I96" i="4"/>
  <c r="R96" i="4" s="1"/>
  <c r="I94" i="4"/>
  <c r="R94" i="4" s="1"/>
  <c r="I90" i="4"/>
  <c r="R90" i="4" s="1"/>
  <c r="I91" i="4"/>
  <c r="R91" i="4" s="1"/>
  <c r="I92" i="4"/>
  <c r="R92" i="4" s="1"/>
  <c r="I93" i="4"/>
  <c r="R93" i="4" s="1"/>
  <c r="I87" i="4"/>
  <c r="R87" i="4" s="1"/>
  <c r="I88" i="4"/>
  <c r="R88" i="4" s="1"/>
  <c r="I89" i="4"/>
  <c r="R89" i="4" s="1"/>
  <c r="I86" i="4"/>
  <c r="R86" i="4" s="1"/>
  <c r="I85" i="4"/>
  <c r="R85" i="4" s="1"/>
  <c r="I81" i="4"/>
  <c r="R81" i="4" s="1"/>
  <c r="I82" i="4"/>
  <c r="R82" i="4" s="1"/>
  <c r="I83" i="4"/>
  <c r="R83" i="4" s="1"/>
  <c r="I84" i="4"/>
  <c r="R84" i="4" s="1"/>
  <c r="I80" i="4"/>
  <c r="R80" i="4" s="1"/>
  <c r="I77" i="4"/>
  <c r="R77" i="4" s="1"/>
  <c r="I78" i="4"/>
  <c r="R78" i="4" s="1"/>
  <c r="I79" i="4"/>
  <c r="R79" i="4" s="1"/>
  <c r="I75" i="4" l="1"/>
  <c r="R75" i="4" s="1"/>
  <c r="I76" i="4"/>
  <c r="R76" i="4" s="1"/>
  <c r="I74" i="4"/>
  <c r="R74" i="4" s="1"/>
  <c r="I67" i="4"/>
  <c r="R67" i="4" s="1"/>
  <c r="I68" i="4"/>
  <c r="R68" i="4" s="1"/>
  <c r="I69" i="4"/>
  <c r="R69" i="4" s="1"/>
  <c r="I70" i="4"/>
  <c r="R70" i="4" s="1"/>
  <c r="I71" i="4"/>
  <c r="R71" i="4" s="1"/>
  <c r="I72" i="4"/>
  <c r="R72" i="4" s="1"/>
  <c r="I73" i="4"/>
  <c r="R73" i="4" s="1"/>
  <c r="I66" i="4"/>
  <c r="R66" i="4" s="1"/>
  <c r="I63" i="4"/>
  <c r="R63" i="4" s="1"/>
  <c r="I64" i="4"/>
  <c r="R64" i="4" s="1"/>
  <c r="I65" i="4"/>
  <c r="R65" i="4" s="1"/>
  <c r="I60" i="4"/>
  <c r="R60" i="4" s="1"/>
  <c r="I61" i="4"/>
  <c r="R61" i="4" s="1"/>
  <c r="I62" i="4"/>
  <c r="R62" i="4" s="1"/>
  <c r="I57" i="4"/>
  <c r="R57" i="4" s="1"/>
  <c r="I58" i="4"/>
  <c r="R58" i="4" s="1"/>
  <c r="I59" i="4"/>
  <c r="R59" i="4" s="1"/>
  <c r="I56" i="4"/>
  <c r="R56" i="4" s="1"/>
  <c r="I54" i="4"/>
  <c r="R54" i="4" s="1"/>
  <c r="I55" i="4"/>
  <c r="R55" i="4" s="1"/>
  <c r="I53" i="4"/>
  <c r="R53" i="4" s="1"/>
  <c r="I52" i="4"/>
  <c r="R52" i="4" s="1"/>
  <c r="I51" i="4"/>
  <c r="R51" i="4" s="1"/>
  <c r="I49" i="4"/>
  <c r="R49" i="4" s="1"/>
  <c r="I50" i="4"/>
  <c r="R50" i="4" s="1"/>
  <c r="I47" i="4"/>
  <c r="R47" i="4" s="1"/>
  <c r="I48" i="4"/>
  <c r="R48" i="4" s="1"/>
  <c r="I46" i="4"/>
  <c r="R46" i="4" s="1"/>
  <c r="I45" i="4" l="1"/>
  <c r="R45" i="4" s="1"/>
  <c r="I44" i="4"/>
  <c r="R44" i="4" s="1"/>
  <c r="I43" i="4"/>
  <c r="R43" i="4" s="1"/>
  <c r="I42" i="4"/>
  <c r="R42" i="4" s="1"/>
  <c r="I40" i="4"/>
  <c r="R40" i="4" s="1"/>
  <c r="I41" i="4"/>
  <c r="R41" i="4" s="1"/>
  <c r="I39" i="4"/>
  <c r="R39" i="4" s="1"/>
  <c r="I33" i="4"/>
  <c r="R33" i="4" s="1"/>
  <c r="I34" i="4"/>
  <c r="R34" i="4" s="1"/>
  <c r="I35" i="4"/>
  <c r="R35" i="4" s="1"/>
  <c r="I36" i="4"/>
  <c r="R36" i="4" s="1"/>
  <c r="I37" i="4"/>
  <c r="R37" i="4" s="1"/>
  <c r="I38" i="4"/>
  <c r="R38" i="4" s="1"/>
  <c r="I32" i="4"/>
  <c r="R32" i="4" s="1"/>
  <c r="I28" i="4"/>
  <c r="R28" i="4" s="1"/>
  <c r="I29" i="4"/>
  <c r="R29" i="4" s="1"/>
  <c r="I30" i="4"/>
  <c r="R30" i="4" s="1"/>
  <c r="I31" i="4"/>
  <c r="R31" i="4" s="1"/>
  <c r="I27" i="4"/>
  <c r="R27" i="4" s="1"/>
  <c r="I23" i="4"/>
  <c r="R23" i="4" s="1"/>
  <c r="I24" i="4"/>
  <c r="R24" i="4" s="1"/>
  <c r="I25" i="4"/>
  <c r="R25" i="4" s="1"/>
  <c r="I26" i="4"/>
  <c r="R26" i="4" s="1"/>
  <c r="I22" i="4"/>
  <c r="R22" i="4" s="1"/>
  <c r="I19" i="4"/>
  <c r="R19" i="4" s="1"/>
  <c r="I20" i="4"/>
  <c r="R20" i="4" s="1"/>
  <c r="I21" i="4"/>
  <c r="R21" i="4" s="1"/>
  <c r="I18" i="4" l="1"/>
  <c r="R18" i="4" s="1"/>
  <c r="I17" i="4"/>
  <c r="R17" i="4" s="1"/>
  <c r="I16" i="4"/>
  <c r="R16" i="4" s="1"/>
  <c r="I15" i="4"/>
  <c r="R15" i="4" s="1"/>
  <c r="I14" i="4"/>
  <c r="R14" i="4" s="1"/>
  <c r="I13" i="4" l="1"/>
  <c r="R13" i="4" s="1"/>
  <c r="I12" i="4"/>
  <c r="R12" i="4" s="1"/>
  <c r="I11" i="4"/>
  <c r="R11" i="4" s="1"/>
  <c r="I10" i="4"/>
  <c r="R10" i="4" s="1"/>
  <c r="I5" i="4"/>
  <c r="R5" i="4" s="1"/>
  <c r="I6" i="4"/>
  <c r="R6" i="4" s="1"/>
  <c r="I7" i="4"/>
  <c r="R7" i="4" s="1"/>
  <c r="I8" i="4"/>
  <c r="R8" i="4" s="1"/>
  <c r="I9" i="4"/>
  <c r="R9" i="4" s="1"/>
  <c r="I4" i="4"/>
  <c r="R4" i="4" s="1"/>
</calcChain>
</file>

<file path=xl/sharedStrings.xml><?xml version="1.0" encoding="utf-8"?>
<sst xmlns="http://schemas.openxmlformats.org/spreadsheetml/2006/main" count="1033" uniqueCount="558">
  <si>
    <t>No.</t>
  </si>
  <si>
    <t>Descripción</t>
  </si>
  <si>
    <t>1.</t>
  </si>
  <si>
    <t xml:space="preserve">No. </t>
  </si>
  <si>
    <t xml:space="preserve">Descripcion </t>
  </si>
  <si>
    <t xml:space="preserve">FACTOR </t>
  </si>
  <si>
    <t xml:space="preserve">CARACTERISTICA </t>
  </si>
  <si>
    <t>2.</t>
  </si>
  <si>
    <t xml:space="preserve">a. </t>
  </si>
  <si>
    <t>b.</t>
  </si>
  <si>
    <t>c.</t>
  </si>
  <si>
    <t xml:space="preserve">1.3 </t>
  </si>
  <si>
    <t>d.</t>
  </si>
  <si>
    <t>e.</t>
  </si>
  <si>
    <t>f.</t>
  </si>
  <si>
    <t>Coherencia de las actuaciones de los responsables de la institución y sus dependencias con los compromisos derivados de la misión y del Proyecto Educativo institucional.</t>
  </si>
  <si>
    <t>Información acerca de las fuentes de financiamiento, los recursos provenientes del Estado, otras fuentes externas y recursos propios.</t>
  </si>
  <si>
    <t>Vinculación de los programas académicos y de sus estudiantes con la actividad investigativa de la institución, teniendo en cuenta la naturaleza de los programas y sus propósitos formativos.</t>
  </si>
  <si>
    <t>g.</t>
  </si>
  <si>
    <t>h.</t>
  </si>
  <si>
    <t>i.</t>
  </si>
  <si>
    <t>j.</t>
  </si>
  <si>
    <t>k.</t>
  </si>
  <si>
    <t>l.</t>
  </si>
  <si>
    <t>m.</t>
  </si>
  <si>
    <t>n.</t>
  </si>
  <si>
    <t xml:space="preserve">Factor </t>
  </si>
  <si>
    <t>Características</t>
  </si>
  <si>
    <t>ASPECTO</t>
  </si>
  <si>
    <t>1.1</t>
  </si>
  <si>
    <t>2.4</t>
  </si>
  <si>
    <t>2.5</t>
  </si>
  <si>
    <t>2.6</t>
  </si>
  <si>
    <t>3.7</t>
  </si>
  <si>
    <t>3.8</t>
  </si>
  <si>
    <t>3.9</t>
  </si>
  <si>
    <t>3.10</t>
  </si>
  <si>
    <t>3.11</t>
  </si>
  <si>
    <t>4.12</t>
  </si>
  <si>
    <t>4.14</t>
  </si>
  <si>
    <t>4.13</t>
  </si>
  <si>
    <t>5.16</t>
  </si>
  <si>
    <t>10.27</t>
  </si>
  <si>
    <t>Una institución de alta calidad se reconoce por tener una misión y un proyecto educativo
suficientemente socializados y apropiados por la comunidad y que sean referente fundamental para el
desarrollo de sus funciones misionales y de apoyo en todo su ámbito de influencia.</t>
  </si>
  <si>
    <t>Característica 1. Coherencia y pertinencia de la Misión</t>
  </si>
  <si>
    <t>Coherencia y pertinencia de la Misión</t>
  </si>
  <si>
    <t>a.</t>
  </si>
  <si>
    <t xml:space="preserve"> Coherencia y pertinencia de la misión en relación con el entorno social, cultural, ambiental y productivo.</t>
  </si>
  <si>
    <t>Coherencia y pertinencia de la misión con los procesos académicos y administrativos.</t>
  </si>
  <si>
    <t>Coherencia y pertinencia de la misión con los principios constitucionales y los objetivos de la educación superior.</t>
  </si>
  <si>
    <t>Incorporación de la calidad del servicio público de la educación a los propósitosinstitucionales.</t>
  </si>
  <si>
    <t>Coherencia entre la naturaleza de la institución, lo que dice ser a través de su misión, la información que suministra y la imagen que da a la sociedad.</t>
  </si>
  <si>
    <t>La institución tiene una misión claramente formulada; ésta es coherente y pertinente con el medio social y cultural, corresponde a la definición institucional, a su tradición y es de dominio público. Dicha misión se expresa en los objetivos, en los procesos académicos y administrativos y en los logros institucionales. En ella se hace explícito el compromiso institucional con la calidad, con los principios constitucionales y con los principios y objetivos establecidos por la ley para la educación superior.</t>
  </si>
  <si>
    <t>Característica 2. Orientaciones y estrategias del Proyecto Educativo Institucional</t>
  </si>
  <si>
    <t>1.2</t>
  </si>
  <si>
    <t>Orientaciones y estrategias del Proyecto Educativo Institucional</t>
  </si>
  <si>
    <t>El Proyecto Educativo Institucional –PEI– orienta la planeación, la administración, la evaluación y la autorregulación de las funciones sustantivas y la manera como éstas se articulan. Sirve como referencia fundamental en los procesos de toma de decisiones en materia de docencia, investigación, extensión o proyección social, así como para el desarrollo del bienestar institucional, la internacionalización y los recursos físicos y financieros.</t>
  </si>
  <si>
    <t>Orientaciones y estrategias del PEI para la planeación, organización, la toma de decisiones, la
administración, evaluación y autorregulación de la docencia, investigación y extensión o
proyección social, así como del bienestar, la internacionalización y losrecursosfísicos y financieros.</t>
  </si>
  <si>
    <t>Característica 3. Formación integral y construcción de la comunidad académica en el Proyecto
Educativo Institucional</t>
  </si>
  <si>
    <t>Formación integral y construcción de la comunidad académica en el Proyecto Educativo Institucional</t>
  </si>
  <si>
    <t>El PEI involucra estrategias orientadas al fomento de la formación integral y el fortalecimiento de la comunidad académica en un ambiente adecuado de bienestar institucional.</t>
  </si>
  <si>
    <t>Orientaciones y estrategias del PEI para el fomento de la formación integral de los estudiantes.</t>
  </si>
  <si>
    <t>Estrategias del PEI para el fortalecimiento de la comunidad académica en un ambiente institucional adecuado.</t>
  </si>
  <si>
    <t>ESTUDIANTES</t>
  </si>
  <si>
    <t>Una institución de alta calidad reconoce los deberes y derechos de los estudiantes, aplica con transparencia las normas establecidas para tal fin, respeta y promueve su participación en los organismos de decisión y garantiza su ingreso y permanencia en el marco de políticas de equidad e inclusión que garanticen la graduación en condiciones de calidad, en todos los lugares donde tiene influencia.</t>
  </si>
  <si>
    <t>Característica 4. Deberes y derechos de los estudiantes</t>
  </si>
  <si>
    <t>Deberes y derechos de los estudiantes</t>
  </si>
  <si>
    <t>La institución aplica con transparencia las disposiciones establecidas en el estatuto estudiantil en el que se define, entre otros aspectos, sus deberes y derechos, el régimen disciplinario, su participación en los órganos de dirección de la institución y los criterios académicos de ingreso y permanencia en la institución, promoción, transferencia y grado.</t>
  </si>
  <si>
    <t xml:space="preserve">b. </t>
  </si>
  <si>
    <t>Apreciación de los estudiantes acerca de la adecuada aplicación de las disposiciones del estatuto estudiantil.</t>
  </si>
  <si>
    <t>Aplicación de los criterios para ingreso y permanencia en la institución.</t>
  </si>
  <si>
    <t>Aplicación adecuada de los criterios para promoción, transferencia y grado</t>
  </si>
  <si>
    <t>Participación de los estudiantes en los organismos de decisión de la institución.</t>
  </si>
  <si>
    <t>Claridad y trasparencia en la aplicación de los mecanismos predeterminados para la elección de representantes estudiantiles en los organismos de decisión.</t>
  </si>
  <si>
    <t>Característica 5. Admisión y permanencia de estudiantes</t>
  </si>
  <si>
    <t>Admisión y permanencia de estudiantes</t>
  </si>
  <si>
    <t>La admisión, la permanencia de los estudiantes en la institución y el seguimiento a su desarrollo integral se enmarcan en criterios académicos y se expresan en políticas equitativas y transparentes.</t>
  </si>
  <si>
    <t>Aplicación equitativa y transparente de los criterios para la admisión y permanencia de los estudiantes.</t>
  </si>
  <si>
    <t>Estrategias que garanticen la integración de los estudiantes a la institución en consideración a su heterogeneidad social y cultural.</t>
  </si>
  <si>
    <t xml:space="preserve">Deserción de estudiantes, análisis de causas y estrategias de permanencia en condiciones de calidad </t>
  </si>
  <si>
    <t>b</t>
  </si>
  <si>
    <t>Característica 6. Sistemas de estímulos y créditos para estudiantes</t>
  </si>
  <si>
    <t xml:space="preserve"> Sistemas de estímulos y créditos para estudiantes</t>
  </si>
  <si>
    <t>Cumplimiento transparente de los criterios para asignación de los apoyos estudiantiles.</t>
  </si>
  <si>
    <t>Existencia de convenios interinstitucionales activos tendientes a facilitar el ingreso y permanencia de estudiantes.</t>
  </si>
  <si>
    <t>Divulgación de los sistemas de crédito, subsidios, becas y estímulos.</t>
  </si>
  <si>
    <t>La institución cuenta con sistemas de becas, préstamos y estímulos que propicien el ingreso y la permanencia de estudiantes académicamente valiosos y en condición de vulnerabilidad para garantizar graduación con calidad.</t>
  </si>
  <si>
    <t>Eficiente aplicación de sistemas de estímulo a través de programas tales como monitorias, asistencia de investigación, matrícula de honor, condonación de créditos, entre otros.</t>
  </si>
  <si>
    <t>Procedimientos de control para garantizar que los estudiantes beneficiados con los apoyos institucionales hagan buen uso de éstos en los tiempos previstos para su graduación</t>
  </si>
  <si>
    <t>3.</t>
  </si>
  <si>
    <t>PROFESORES</t>
  </si>
  <si>
    <t>Una institución de alta calidad se reconoce en el nivel y compromiso de sus profesores y en propiciar las condiciones necesarias para hacer posible un adecuado desempeño de sus funciones en todo su ámbito de influencia.</t>
  </si>
  <si>
    <t>Característica 7. Deberes y derechos del profesorado</t>
  </si>
  <si>
    <t>Deberes y derechos del profesorado</t>
  </si>
  <si>
    <t>La institución aplica con transparencia las disposiciones establecidas en el estatuto de profesores en el que se definen, entre otros aspectos, sus deberes y derechos, el régimen disciplinario, el escalafón docente, su participación en los órganos directivos de la institución y los criterios académicos de vinculación y permanencia en la institución.</t>
  </si>
  <si>
    <t>Contribución del estatuto docente al logro de la misión institucional.</t>
  </si>
  <si>
    <t>Aplicación transparente delrégimen disciplinario de profesores.</t>
  </si>
  <si>
    <t>Apreciación de los profesores acerca de la aplicación de las disposiciones del estatuto profesoral.</t>
  </si>
  <si>
    <t>Participación de los profesores en los organismos de decisión de la institución.</t>
  </si>
  <si>
    <t>Claridad y trasparencia en la aplicación de los mecanismos predeterminados para la elección de representantes profesorales en los organismos de decisión</t>
  </si>
  <si>
    <t>Característica 8. Planta profesoral</t>
  </si>
  <si>
    <t xml:space="preserve"> Planta profesoral</t>
  </si>
  <si>
    <t>La institución cuenta con una planta profesoral diversa en su origen académico institucional, apropiada en cantidad, dedicación y niveles de formación y asigna las tareas de su personal académico de manera equitativa y eficiente para los logros de sus objetivos misionales.</t>
  </si>
  <si>
    <t>Suficiencia del cuerpo profesoral para el cumplimiento de las funciones misionales de la institución.</t>
  </si>
  <si>
    <t>Calidad de los profesores, según títulos obtenidos y experiencia en relación con las funciones sustantivas de la institución.</t>
  </si>
  <si>
    <t>Mecanismos de contratación de profesores que propendan por la consolidación de una comunidad académica comprometida con las funciones misionales.</t>
  </si>
  <si>
    <t>Capacidad de los criterios y mecanismos de evaluación de las tareas asignadas a los profesores con miras a cualificar su labor.</t>
  </si>
  <si>
    <t>Diversidad del cuerpo profesoral en términos del origen institucional de su formación académica y la calidad de los programas de los cuales son graduados.</t>
  </si>
  <si>
    <t>Adecuada distribución de las labores asignadas a los profesores para desarrollar sus funciones en condiciones de calidad con espacios institucionales apropiados.</t>
  </si>
  <si>
    <t>Característica 9. Carrera docente</t>
  </si>
  <si>
    <t>Carrera docente</t>
  </si>
  <si>
    <t>En sus estatutos o en sus reglamentos, la institución contempla para sus profesores una carrera docente con mecanismos ampliamente conocidos de ubicación y de permanencia en categorías académicas y de promoción de una categoría a otra, con señalamientos de las responsabilidades inherentes a cada categoría. Las asignaciones salariales de los profesores están determinadas por criterios académicos.</t>
  </si>
  <si>
    <t>Cumplimiento transparente de los criterios establecidos para la vinculación y evaluación de profesores.</t>
  </si>
  <si>
    <t>Cumplimiento transparente de los criterios y mecanismos para la determinación de la asignación salarial.</t>
  </si>
  <si>
    <t>Estructuración de las categorías académicas y efectiva movilidad de los profesores en el escalafón docente.</t>
  </si>
  <si>
    <t>Característica 10. Desarrollo profesoral</t>
  </si>
  <si>
    <t>Desarrollo profesoral</t>
  </si>
  <si>
    <t>La institución aplica políticas y programas de desarrollo profesoral, así como de reconocimiento al ejercicio
calificado de las funciones misionales, de conformidad con los objetivos de la educación superior y de la
institución.</t>
  </si>
  <si>
    <t>Cobertura, calidad y pertinencia de los programas de desarrollo profesoral.</t>
  </si>
  <si>
    <t>Característica 11. Interacción académica de los profesores</t>
  </si>
  <si>
    <t>Interacción académica de los profesores</t>
  </si>
  <si>
    <t>La institución aplica políticas para promover la interacción significativa de sus profesores con comunidades académicas del orden nacional e internacional.</t>
  </si>
  <si>
    <t>Políticas y estrategias orientadas a facilitar la constitución de comunidades académicas en la institución y su interacción con homólogas del orden nacional e internacional.</t>
  </si>
  <si>
    <t>Estado de la interacción académica del profesorado, por áreas de conocimiento, con comunidades académicas nacionales e internacionales</t>
  </si>
  <si>
    <t>4.</t>
  </si>
  <si>
    <t>PROCESOS ACADÉMICOS</t>
  </si>
  <si>
    <t>Una institución de alta calidad se reconoce porque en todo su ámbito de influencia sitúa al estudiante
en el centro de su labor y logra potenciar al máximo sus conocimientos, capacidades y habilidades
durante su proceso de formación que debe ser abordado de manera integral, flexible, actualizada e
interdisciplinar, acorde con una visión localmente pertinente y globalmente relevante.</t>
  </si>
  <si>
    <t>Característica 12. Políticas académicas</t>
  </si>
  <si>
    <t xml:space="preserve"> Políticas académicas</t>
  </si>
  <si>
    <t>La institución se compromete, de acuerdo con su misión y su proyecto educativo, con políticas académicas de interdisciplinariedad, de capacitación en lenguas extranjeras y uso eficiente de Tecnologías de la Información y la Comunicación, de fundamentación científica y ética de los conocimientos, de flexibilidad y actualización permanente de los planes de estudios y sus correspondientes metodologías, y de diseño, desarrollo y evaluación curricular; todo ello orientado a la formación integral de los estudiantes, la creatividad, el avance científico y cultural y el progreso de la sociedad.</t>
  </si>
  <si>
    <t>Existencia de ambientes propicios para la discusión crítica sobre la ciencia, la tecnología, la innovación, el arte, la cultura, los valores, la sociedad y el Estado.</t>
  </si>
  <si>
    <t>Políticas y estrategias institucionales de formación integral, flexibilización curricular, internacionalización e interdisciplinariedad.</t>
  </si>
  <si>
    <t>Eficiencia de los procesos y mecanismos de evaluación y actualización de los currículos y planes de estudio.</t>
  </si>
  <si>
    <t>Eficacia de las políticas y estrategias institucionales sobre el dominio de lenguas extranjeras por parte de profesores y estudiantes.</t>
  </si>
  <si>
    <t>Uso eficiente de Tecnologías de la Información y la Comunicación en los procesos académicos, por parte los profesores y estudiantes.</t>
  </si>
  <si>
    <t>Característica 13. Pertinencia académica y relevancia social</t>
  </si>
  <si>
    <t>Pertinencia académica y relevancia social</t>
  </si>
  <si>
    <t>La institución ha establecido criterios claros de orientación académica para crear, diferenciar y relacionar los programas de pregrado y de posgrado en sus diferentes niveles, modalidades y metodologías y de educación continuada, así como políticas coherentes con las condiciones para la apertura y desarrollo de los mismos en atención a sus enunciados misionales y su proyecto educativo. Dichos criterios incluyen el alcance, la pertinencia y relevancia social, la actualización en el conocimiento, la formación investigativa y la creación artística.</t>
  </si>
  <si>
    <t>Evidencias de la correspondencia entre los perfiles formativos y los objetivos de los programas con las necesidades y expectativas de formación y desempeño personal, académico, científico, tecnológico, cultural y social de los estudiantes en su contexto regional, nacional e internacional.</t>
  </si>
  <si>
    <t>Característica 14. Procesos de creación, modificación y extensión de programas académicos.</t>
  </si>
  <si>
    <t>Procesos de creación, modificación y extensión de programas académicos</t>
  </si>
  <si>
    <t>La institución aplica consistentemente políticas y procedimientos claros y adecuados para la creación, modificación y extensión de programas académicos de pregrado y postgrado, que garanticen calidad académica.</t>
  </si>
  <si>
    <t>Políticas, estrategias y apoyos institucionales para la creación, modificación y extensión de programas académicos.</t>
  </si>
  <si>
    <t>Políticas y mecanismos de evaluación de los procedimientos orientados a la creación, modificación y extensión de programas, así como a su eliminación.</t>
  </si>
  <si>
    <t>5.</t>
  </si>
  <si>
    <t>VISIBILIDAD NACIONAL E INTERNACIONAL</t>
  </si>
  <si>
    <t>Una institución de alta calidad es reconocida nacional e internacionalmente a través de los resultados de sus procesos misionales y demuestra capacidades para acceder a recursos y saberes en el nivel internacional, para la comunicación intercultural y para el análisis comparativo de sus procesos académicos y de su contexto.</t>
  </si>
  <si>
    <t>Caracteristica 15. Inserción de la institución en contextos académicos nacionales e internacionales</t>
  </si>
  <si>
    <t>Inserción de la institución en contextos académicos nacionales e internacionales</t>
  </si>
  <si>
    <t>En sus procesos académicos, la institución toma como referencia las tendencias, el estado del arte de las disciplinas o profesiones y los criterios de calidad aceptados por las comunidades académicas nacionales e internacionales, estimula el contacto con miembros reconocidos de esas comunidades y promueve la cooperación con instituciones y programas en el país y en el exterior.</t>
  </si>
  <si>
    <t>Existencia y aplicación de políticas institucionales en materia de referentes académicos externos, nacionales e internacionales de reconocida calidad para la revisión y actualización de los planes de
estudio.</t>
  </si>
  <si>
    <t>Análisis sistemático realizado por la institución con respecto a otras instituciones nacionales e internacionales y su incidencia en las acciones y planes de mejoramiento.</t>
  </si>
  <si>
    <t>Convenios activos y actividades de cooperación académica desarrollados con instituciones de reconocimiento nacional e internacional.</t>
  </si>
  <si>
    <t>Proyectos de investigación, innovación, creación artística y cultural y/o proyección –de acuerdo con la naturaleza de la institución–  esarrollados como producto de la cooperación académica y profesional, realizada por directivos, profesores y estudiantes de la institución, con miembros de comunidades nacionales e internacionales de reconocido liderazgo.</t>
  </si>
  <si>
    <t>Inversión efectivamente realizada por la institución para los fines de internacionalización en los últimos cinco años.</t>
  </si>
  <si>
    <t>Convenios activos de doble titulación con otras instituciones de reconocido prestigio. Análisis de la calidad académica de las instituciones con las cuales se tienen dobles titulaciones.</t>
  </si>
  <si>
    <t>Incidencia verificable en el enriquecimiento de la calidad de la institución de la interacción con comunidades académicas nacionales e internacionales.</t>
  </si>
  <si>
    <t>Evidencias del impacto social que ha generado la inserción de la institución en los contextos académicos nacionales e internacionales.</t>
  </si>
  <si>
    <t>Existencia e impacto de alianzas interinstitucionales para compartir recursos, impulsar procesos misionales y buenas prácticas.</t>
  </si>
  <si>
    <t>Iniciativas de articulación con otros niveles del sistema educativo que redunden en el mejoramiento de su calidad.</t>
  </si>
  <si>
    <t>Caracteristica No 16. Relaciones externas de profesores y estudiantes.</t>
  </si>
  <si>
    <t>Relaciones externas de profesores y estudiantes.</t>
  </si>
  <si>
    <t>La institución promueve la interacción con otras instituciones del nivel nacional e internacional y coordina la movilidad de profesores y estudiantes, entendida ésta como el desplazamiento temporal, en doble vía con propósitos académicos.</t>
  </si>
  <si>
    <t>Convenios activos de intercambio con Instituciones de Educación Superior nacionales y extranjeras de alta calidad y reconocimiento.</t>
  </si>
  <si>
    <t>Profesores o expertos visitantes nacionales y extranjeros que ha recibido la institución en los últimos cinco años (objetivos, duración y resultados de su estadía).</t>
  </si>
  <si>
    <t>Número de estudiantes extranjeros en la institución en los últimos 5 años.</t>
  </si>
  <si>
    <t>Experiencias de homologación de cursos realizados en otras instituciones nacionales o extranjeras.</t>
  </si>
  <si>
    <t>Profesores, estudiantes y directivos de la institución con participación activa en redes académicas, científicas, técnicas y tecnológicas a nivel nacional e internacional de la que se hayan derivado productos concretos como publicaciones en coautoría en revistas indexadas con visibilidad e impacto, cofinanciación de proyectos, registros y patentes, entre otros.</t>
  </si>
  <si>
    <t>Profesores y estudiantes de la institución que en los últimos cinco años han participado en actividades de cooperación académica y profesional con instituciones nacionales e internacionales de reconocido liderazgo (semestre académico de intercambio, pasantía o práctica, rotación médica, curso corto, misión, profesor  visitante/conferencia, estancia de investigación, estudios de postgrado, profesor en programa de pregrado y/o postgrado, congresos, foros, seminarios, simposios, educación continuada, par académico, parques tecnológicos, incubadoras de empresas, mesas y ruedas de negociación económica y tecnológica, entre otros).</t>
  </si>
  <si>
    <t>Presupuesto ejecutado en proyectos de movilidad en doble vía en los últimos cinco años.</t>
  </si>
  <si>
    <t>Calidad y reconocimiento de las instituciones en las cuales se han graduado sus profesores.</t>
  </si>
  <si>
    <t>5.15</t>
  </si>
  <si>
    <t>6.</t>
  </si>
  <si>
    <t>INVESTIGACIÓN Y CREACIÓN ARTÍSTICA</t>
  </si>
  <si>
    <t>Una institución de alta calidad, de acuerdo con su naturaleza, se reconoce por la efectividad en sus
procesos de formación para la investigación, el espíritu crítico y la creación, y por sus aportes al
conocimiento científico y al desarrollo cultural en todo su ámbito de influencia.</t>
  </si>
  <si>
    <t>6.17</t>
  </si>
  <si>
    <t>Característica 17. Formación para la investigación</t>
  </si>
  <si>
    <t>Formación para la investigación</t>
  </si>
  <si>
    <t>La institución desarrolla políticas y estrategias relacionadas con el reconocimiento de la importancia de introducir a los estudiantes en las dinámicas de generación y apropiación de conocimiento, aplicables de manera diferenciada en los diversos niveles educativos.</t>
  </si>
  <si>
    <t>Políticas y estrategias institucionales para favorecer la formación investigativa de los estudiantes, concordantes con los diferentes niveles de formación en el pregrado y el postgrado.</t>
  </si>
  <si>
    <t>Compromiso del profesorado y de los estudiantes en la construcción y sistematización del saber, como forma de actualización permanente.</t>
  </si>
  <si>
    <t>Estrategias y apoyos institucionales que faciliten la construcción y sistematización de conocimientos a los profesores y a los estudiantes.</t>
  </si>
  <si>
    <t>Existencia de elementos de flexibilización curricular que permitan el ejercicio de procesos de investigación por parte de profesores y estudiantes.</t>
  </si>
  <si>
    <t>Facilidades para la participación de los estudiantes en actividades académicas relacionadas con la investigación científica y/o la creación artística y cultural.</t>
  </si>
  <si>
    <t>Evaluación y acciones de mejora relacionadas con las políticas y estrategias de enseñanza y de aprendizaje en el marco de la formación para la investigación.</t>
  </si>
  <si>
    <t>Caracteristica 18. Investigación</t>
  </si>
  <si>
    <t>6.18</t>
  </si>
  <si>
    <t>Investigación</t>
  </si>
  <si>
    <t>De acuerdo con su naturaleza,su misión y su Proyecto Educativo Institucional, la institución ha planteado políticas claras y un compromiso explícito con la investigación. Dichas políticas incluyen el fomento y la evaluación de la actividad investigativa de los profesores, la difusión de sus productos, el apoyo a proyectos, la definición de una estructura organizacional para la actividad investigativa de acuerdo con su misión.</t>
  </si>
  <si>
    <t>Calidad de la infraestructura investigativa: laboratorios, equipos, recursos bibliográficos, recursos informáticos, entre otros.</t>
  </si>
  <si>
    <t>Nivel de formación y reconocimiento académico de losinvestigadores.</t>
  </si>
  <si>
    <t>Existencia y grado de desarrollo de las unidades de investigación, tales como: institutos, centros, grupos, redes, programas, entre otros.</t>
  </si>
  <si>
    <t>Criterios aplicados para la asignación de tiempo a la investigación de los profesores y tiempo realmente reconocido en su labor académica.</t>
  </si>
  <si>
    <t>Publicaciones resultado de investigación elaboradas por profesores de la institución de acuerdo con su tipo y naturaleza, tales como artículos en revistas indexadas y especializadas nacionales e internacionales, innovaciones, patentes, productos o procesos técnicos y tecnológicos patentables o no patentables o protegidas por secreto industrial, libros, capítulos de libros, dirección de trabajos de grado de maestría y doctorado, paquetes tecnológicos, normas resultado de investigación, producción artística y cultural, productos de apropiación social del conocimiento, productos asociados a servicios técnicos o consultoría cualificada, elaborados por profesores de la institución de acuerdo
con su tipo y naturaleza.</t>
  </si>
  <si>
    <t>Reconocimiento a la creación artística y cultural en sus diversas formas, cuando sea procedente, teniendo en cuenta el tipo de producto, su relevancia e impacto en las comunidades en que
participa.</t>
  </si>
  <si>
    <t>Premios y distinciones por trabajos de investigación obtenidos por los docentes otorgados por instituciones de reconocido prestigio académico.</t>
  </si>
  <si>
    <t>Apoyo administrativo y financiero para el desarrollo y gestión de la investigación, la creación de empresas y de planes de negocios (como los centros de incubación y financiación empresarial o como los centros de investigación y desarrollo tecnológico, entre otros) y la creación artística y cultural.</t>
  </si>
  <si>
    <t>Capacidad de gestión de recursos externos para la investigación.</t>
  </si>
  <si>
    <t>Existencia de régimen de propiedad intelectual y de explotación comercial.</t>
  </si>
  <si>
    <t>Existencia y aplicación de mecanismos de evaluación de la producción académica de los profesores.</t>
  </si>
  <si>
    <t>Investigadores reconocidos en el Sistema Nacional de Ciencia y Tecnología.</t>
  </si>
  <si>
    <t>Estudiantes de maestría y doctorado graduados, en el caso de las instituciones con estos programas.</t>
  </si>
  <si>
    <t>7.</t>
  </si>
  <si>
    <t>PERTINENCIA E IMPACTOSOCIAL</t>
  </si>
  <si>
    <t>Una institución de alta calidad se reconoce por su compromiso con sus respectivos entornos en el desarrollo de sus funciones sustantivas, mediante claras políticas y programas específicos de proyección
e interacción con el sector externo, en todos los lugares donde tiene presencia.</t>
  </si>
  <si>
    <t>Característica 19. Institución y entorno</t>
  </si>
  <si>
    <t>7.19</t>
  </si>
  <si>
    <t>Institución y entorno</t>
  </si>
  <si>
    <t>La institución define, mantiene y evalúa su interacción con el medio social, cultural y productivo, de suerte que pueda ejercer influencia positiva sobre su entorno en desarrollo de políticas claramente formuladas y en correspondencia con su naturaleza. La pertinencia de estas políticas y de su aplicación es objeto de análisis sistemático.</t>
  </si>
  <si>
    <t>Evaluación de las necesidades del contexto y visión prospectiva del desarrollo social.</t>
  </si>
  <si>
    <t>Aporte de la institución al estudio y a la solución de problemas regionales, nacionales e internacionales.</t>
  </si>
  <si>
    <t>Programas y actividades de investigación y de extensión o proyección social coherentes con el contexto y con la naturaleza institucional.</t>
  </si>
  <si>
    <t>Evaluación de los resultados de los programas y actividades de educación continuada, consultoría, extensión, transferencia de tecnología, y de las políticas para el desarrollo y mejoramiento de estos servicios.</t>
  </si>
  <si>
    <t>Aprendizaje institucional como resultado de su interacción con el medio, evidenciado en cambio de políticas, formulación de nuevos programas y estrategias, entre otros.</t>
  </si>
  <si>
    <t>Reconocimiento externo de las repercusiones sociales de las actividades de docencia, investigación y extensión o proyección social de la institución.</t>
  </si>
  <si>
    <t>Aportes sociales de los graduados en los campos empresarial, científico, artístico, cultural, económico y político.</t>
  </si>
  <si>
    <t>Presencia e impacto de acciones orientadas a poblaciones en condiciones de vulnerabilidad en el área de influencia de la institución.</t>
  </si>
  <si>
    <t>Desarrollo de iniciativas de transferencia del conocimiento científico y tecnológico que permitan la efectiva integración a contextos locales y sociales específicos, contribuyendo a su desarrollo.</t>
  </si>
  <si>
    <t>7.20</t>
  </si>
  <si>
    <t>Característica 20. Graduados e institución</t>
  </si>
  <si>
    <t>Graduados e institución</t>
  </si>
  <si>
    <t>La institución realiza seguimiento al desempeño de sus graduados como profesionales y como ciudadanos, y aprende de sus experiencias para mejorar continuamente las políticas y el desarrollo institucionales.</t>
  </si>
  <si>
    <t>Servicios que presta la institución para facilitarla incorporación de los graduados al ámbito laboral.</t>
  </si>
  <si>
    <t>Eficacia de los sistemas de información y seguimiento a los graduados.</t>
  </si>
  <si>
    <t>Canales de comunicación con los graduados para apoyar el desarrollo institucional y fomentar procesos de cooperación mutua.</t>
  </si>
  <si>
    <t>Participación de los graduados en la evaluación curricular y en la vida institucional.</t>
  </si>
  <si>
    <t>8.</t>
  </si>
  <si>
    <t>PROCESOS DE AUTOEVALUACIÓN Y AUTORREGULACIÓN</t>
  </si>
  <si>
    <t>Una institución de alta calidad se reconoce por la capacidad de planear su desarrollo y autoevaluarse, de manera sistemática y permanente, generando planes de mejoramiento continuo que impacten las
decisiones institucionales en todos sus niveles y ámbitos de influencia, haciendo posible su
autorregulación como máximo referente de la autonomía institucional.</t>
  </si>
  <si>
    <t>8.21</t>
  </si>
  <si>
    <t>Característica 21. Sistemas de autoevaluación</t>
  </si>
  <si>
    <t>Sistemas de autoevaluación</t>
  </si>
  <si>
    <t>La institución mantiene un sistema de autoevaluación institucional permanente y participativo que le permite desarrollar procesos de planeación y autorregulación, orientando sus objetivos, planes y proyectos, y los de cada una de sus dependencias, en forma armónica y coherente con su misión y proyecto institucional.</t>
  </si>
  <si>
    <t>Políticas y estrategias de autoevaluación y planeación para las distintas áreas de desarrollo y unidades académicas y administrativas de la institución.</t>
  </si>
  <si>
    <t>Realización de consultas periódicas de satisfacción a la comunidad institucional y su uso con propósitos de mejoramiento.</t>
  </si>
  <si>
    <t>Diseño de planes y actividades de mejoramiento, a partir de los resultados de la autoevaluación.</t>
  </si>
  <si>
    <t xml:space="preserve"> Sistemas de control y seguimiento de los planes de mejoramiento y de los logros asociados al proyecto institucional y a sus planes de desarrollo.</t>
  </si>
  <si>
    <t>Análisis permanente de los resultados de las pruebas de Estado de los estudiantes y su uso con propósitos de mejoramiento.</t>
  </si>
  <si>
    <t>Característica 22. Sistemas de información</t>
  </si>
  <si>
    <t>8.22</t>
  </si>
  <si>
    <t>Sistemas de información</t>
  </si>
  <si>
    <t>La institución cuenta con sistemas de información eficientes e integrados que sustentan la autoevaluación y la planeación, y se usan efectivamente para la toma de decisiones. Dichos sistemas incluyen el manejo de indicadores de gestión y están orientados al fomento de un continuo mejoramiento de la calidad.</t>
  </si>
  <si>
    <t>Disponibilidad, confiabilidad, acceso, articulación y pertinencia de la información necesaria para la planeación de la gestión institucional.</t>
  </si>
  <si>
    <t>Uso de indicadores de gestión coherentes con las proyecciones institucionales expresadas en sus planes de desarrollo y de mejora.</t>
  </si>
  <si>
    <t>Consolidación y análisis de la información y mecanismos adecuados para su difusión y uso en la toma de decisiones.</t>
  </si>
  <si>
    <t>Cumplimiento con los requerimientos de los sistemas nacionales de información y su uso en las decisiones institucionales.</t>
  </si>
  <si>
    <t>Característica 23. Evaluación de directivas, profesores y personal administrativo</t>
  </si>
  <si>
    <t>8.23</t>
  </si>
  <si>
    <t>Evaluación de directivas, profesores y personal administrativo</t>
  </si>
  <si>
    <t>La institución posee sistemas de evaluación institucionalizados y se aplican de manera adecuada en la de evaluación de los profesores, del personal administrativo y de las directivas, para favorecer su mejoramiento.</t>
  </si>
  <si>
    <t>Transparencia y equidad en la aplicación de los criterios para la evaluación de profesores, personal administrativo y directivas, que tengan efectos en el mejoramiento de la calidad en el desempeño de sus funciones.</t>
  </si>
  <si>
    <t>Existencia y aplicación de criterios claros y conocidos para la evaluación académica de la producción de profesores e investigadores y de la gestión y el desempeño de administrativos.</t>
  </si>
  <si>
    <t>9.</t>
  </si>
  <si>
    <t>BIENESTAR INSTITUCIONAL</t>
  </si>
  <si>
    <t>Una institución de alta calidad dispone de mecanismos e instrumentos eficientes y suficientes para generar un clima institucional que favorezca el desarrollo humano integral de toda la comunidad institucional en todos los ámbitos donde tiene presencia, generando la suficiente flexibilidad curricular para hacer uso de los recursos. El bienestar institucional implica la existencia de programas de intervención interna y del entorno que disminuyan las
situaciones de riesgo psico-social.</t>
  </si>
  <si>
    <t>Característica 24. Estructura y funcionamiento del bienestar institucional</t>
  </si>
  <si>
    <t>9.24</t>
  </si>
  <si>
    <t>Estructura y funcionamiento del bienestar institucional</t>
  </si>
  <si>
    <t>La institución ha definido y aplica políticas claras de bienestar institucional orientadas al mantenimiento de un adecuado clima institucional que favorece el crecimiento personal y de grupo, y propicia la conformación de una comunidad académica; estas políticas orientan la prestación de los servicios de bienestar
correspondientes.</t>
  </si>
  <si>
    <t>Existencia y aplicación de políticas de bienestar institucional.</t>
  </si>
  <si>
    <t>Descripción de los campos de acción y cobertura de los programas del bienestar universitario, sus usuarios y el impacto de sus programas.</t>
  </si>
  <si>
    <t>Recursos humanos provistos y financieros ejecutados por la institución para garantizar un óptimo desarrollo de los programas de bienestar universitario</t>
  </si>
  <si>
    <t>Estrategias de divulgación de los servicios de bienestar universitario.</t>
  </si>
  <si>
    <t>Existencia de una variada oferta de servicios ofrecidos por bienestar y condiciones para que la comunidad institucional pueda hacer uso de ella.</t>
  </si>
  <si>
    <t>Acciones orientadas al diagnóstico y prevención de los riesgos psicosociales, médicos y ambientales de la comunidad institucional.</t>
  </si>
  <si>
    <t>Estrategias orientadas a la inclusión de la población vulnerable y con discapacidad.</t>
  </si>
  <si>
    <t>Programas y actividades tendientes a prevenir desastres y atender emergencias.</t>
  </si>
  <si>
    <t>Existencia de mecanismos para la resolución armónica de conflictos en la comunidad institucional.</t>
  </si>
  <si>
    <t>10.</t>
  </si>
  <si>
    <t>ORGANIZACIÓN, GESTIÓN Y ADMINISTRACIÓN</t>
  </si>
  <si>
    <t>Una institución de alta calidad debe tener una estructura administrativa y procesos de gestión al servicio de sus funciones sustantivas. La  dministración no debe verse en sí misma, sino en función del Proyecto
Educativo Institucional.</t>
  </si>
  <si>
    <t>10.25</t>
  </si>
  <si>
    <t>Característica 25. Administración y gestión</t>
  </si>
  <si>
    <t>Administración y gestión</t>
  </si>
  <si>
    <t>La organización, administración y gestión de la institución están orientadas al servicio de las necesidades de la docencia, de la investigación y de la extensión o proyección social definidas por ella, según su naturaleza. Así mismo, la institución desarrolla políticas de estímulo, promoción y cualificación de sus funcionarios</t>
  </si>
  <si>
    <t xml:space="preserve">Aplicación de políticas administrativas al desarrollo de la docencia, la investigación y la extensión o proyección social. </t>
  </si>
  <si>
    <t>Existencia de mecanismos que permitan conocer y satisfacer las necesidades académicas y administrativas de las distintas unidades en la institución.</t>
  </si>
  <si>
    <t>Estructura organizacional y criterios de definición de funciones y de asignación de responsabilidades, acordes con la naturaleza, tamaño y complejidad de la Institución.</t>
  </si>
  <si>
    <t>Coherencia de la estructura y función de la administración con la naturaleza y complejidad de sus procesos académicos.</t>
  </si>
  <si>
    <t>Aplicación de políticas de estímulos y promoción del personal administrativo.</t>
  </si>
  <si>
    <t>Programas de capacitación que redunden en la cualificación del desempeño de sus funcionarios.</t>
  </si>
  <si>
    <t>Incorporación de sistemas de información y de gestión documental que permitan la regulación de los procesos documentales propios de la historia académica de los estudiantes e historia laboral y académica de los profesores, así como la memoria de la gestión administrativa.</t>
  </si>
  <si>
    <t>Característica 26. Procesos de comunicación</t>
  </si>
  <si>
    <t>10.26</t>
  </si>
  <si>
    <t xml:space="preserve"> Procesos de comunicación</t>
  </si>
  <si>
    <t>La institución mantiene procesos y mecanismos de comunicación eficientes, actualizados, con alta cobertura y transparencia que promuevan y garanticen el derecho de acceso a la información. Sus sistemas de registro, consulta y archivo de información se desarrollan con alto nivel de sistematicidad.</t>
  </si>
  <si>
    <t>Existencia y utilización de sistemas de información integrados y mecanismos eficaces que faciliten la comunicación interna y externa de la institución.</t>
  </si>
  <si>
    <t>Existencia y efectividad de la página web institucional, debidamente actualizada para mantener informados a los usuarios sobre los temas de interés institucional y facilitar la comunicación académica y administrativa.</t>
  </si>
  <si>
    <t>Existencia de una página web institucional con información detallada y actualizada sobre los planes de estudio y sobre los profesores, incluyendo su formación y trayectoria.</t>
  </si>
  <si>
    <t>Existencia de un sistema eficiente de consulta, registro y archivo de la información académica de los estudiantes y los profesores.</t>
  </si>
  <si>
    <t>Existencia de instrumentos archivísticos que faciliten la adecuada organización, consulta, disposición y preservación de la información académica y administrativa en todo su ciclo vital.</t>
  </si>
  <si>
    <t>Apreciación de directivos, profesores, estudiantes y personal administrativo sobre la eficacia de los sistemas de información y de los mecanismos de comunicación institucionales.</t>
  </si>
  <si>
    <t>Tecnología eficiente para garantizar una adecuada conectividad a los miembros de la comunidad académica.</t>
  </si>
  <si>
    <t>Mecanismos de comunicación para facilitar que la población estudiantil tenga acceso a la información.</t>
  </si>
  <si>
    <t>Característica 27. Capacidad de gestión</t>
  </si>
  <si>
    <t>Capacidad de gestión</t>
  </si>
  <si>
    <t>La institución cuenta con liderazgo legítimo en la gestión, cuyas orientaciones están claramente definidas, son conocidas por los distintos estamentos y contribuyen efectivamente a la estabilidad administrativa de la institución y a la continuidad de sus políticas.</t>
  </si>
  <si>
    <t>Liderazgo, integridad e idoneidad de los responsables de la dirección de la institución y sus dependencias.</t>
  </si>
  <si>
    <t>Transparencia en la designación de responsabilidades y funciones y en los procedimientos que deben seguirse dentro de la institución.</t>
  </si>
  <si>
    <t>Estructura organizacional y administrativa que permite la estabilidad institucional y la continuidad de políticas, dentro de criterios académicos.</t>
  </si>
  <si>
    <t>Procesos administrativos debidamente certificados de acuerdo con normas de gestión de calidad.</t>
  </si>
  <si>
    <t>Eficiencia del sistema de atención al ciudadano.</t>
  </si>
  <si>
    <t>Procesos académicos y administrativos evidenciados en información técnicamente organizada en la dependencia de archivo institucional o la que haga sus veces, con base en las normas de archivo vigentes.</t>
  </si>
  <si>
    <t>11.</t>
  </si>
  <si>
    <t>RECURSOS DE APOYO ACADÉMICO E INFRAESTRUCTURA FÍSICA</t>
  </si>
  <si>
    <t>Una institución de alta calidad se reconoce por garantizar los recursos necesarios para dar cumplimiento óptimo a su proyecto educativo y por mostrar una planta física armónica, amigable con el medio ambiente que permita el desarrollo óptimo de las funciones misionales y del bienestar de la comunidad en todo su ámbito de influencia.</t>
  </si>
  <si>
    <t>Característica 28. Recursos de apoyo académico</t>
  </si>
  <si>
    <t>Recursos de apoyo académico</t>
  </si>
  <si>
    <t>La institución cuenta con bibliotecas, archivos, sitios de prácticas, laboratorios, recursos informáticos, equipos audiovisuales y otros recursos bibliográficos y tecnológicos suficientes y adecuados que son utilizados apropiadamente para el desarrollo de las funciones sustantivas.</t>
  </si>
  <si>
    <t>Colecciones bibliográficas, documentales y de archivo, bases de datos y revistas suficientes, pertinentes y actualizadas para respaldar las labores académicas.</t>
  </si>
  <si>
    <t>Grado de eficiencia y actualización de los sistemas de consulta bibliográfica; acceso de estudiantes, profesores e investigadores a esas fuentes; sistemas de alerta, entre otros.</t>
  </si>
  <si>
    <t>Pertinencia y calidad de los laboratorios para las tareas académicas de la institución (docencia, investigación, extensión o proyección social).</t>
  </si>
  <si>
    <t>Mantenimiento, renovación y acceso de estudiantes y profesores a los equipos didácticos.</t>
  </si>
  <si>
    <t>Sitios de práctica acordes con las necesidades de la docencia y !a investigación.</t>
  </si>
  <si>
    <t>Suficiencia, disponibilidad, actualización y uso eficiente de tecnologías de la información y la comunicación para los procesos académicos con adecuada conectividad (aulas virtuales, equipos
actualizados y pertinentes, aplicaciones específicas, entre otros.).</t>
  </si>
  <si>
    <t>Acceso a recursos externos de apoyo académico, mediante convenios interinstitucionales.</t>
  </si>
  <si>
    <t>Presupuestos de inversión en equipos de laboratorio, bibliotecas y recursos didácticos.</t>
  </si>
  <si>
    <t>Característica 29. Infraestructura física</t>
  </si>
  <si>
    <t>Infraestructura física</t>
  </si>
  <si>
    <t>La institución ofrece espacios adecuados y suficientes para el desarrollo de sus funciones sustantivas y de apoyo, y que favorezcan el bienestar de la comunidad institucional.</t>
  </si>
  <si>
    <t>Existencia y uso eficiente de aulas, laboratorios, talleres, sitios de estudio para los alumnos, salas de cómputo, oficinas de profesores, sitios para la creación artística y cultural, auditorios y salas de
conferencias, oficinas administrativas, cafeterías, baños, servicios, campos de juego, espacios libres, zonas verdes y demás espacios destinados al bienestar en general.</t>
  </si>
  <si>
    <t>Capacidad, respeto de normas técnicas, suficiencia, seguridad, salubridad, iluminación, disponibilidad de espacio, dotación, facilidades de transporte y acceso de las áreas recreativas y
deportivas. Previsión de su uso por personas con limitaciones físicas.</t>
  </si>
  <si>
    <t>Buen uso y mantenimiento de los espacios y bienes que garanticen limpieza y un entorno propicio para la labor educativa.</t>
  </si>
  <si>
    <t>Existencia e impacto de políticas institucionales comprometidas con el cuidado y respeto del entorno urbanístico, humano y ambiental.</t>
  </si>
  <si>
    <t>Cumplimiento de las normas sanitarias y de bioseguridad, seguridad industrial y de salud ocupacional y manejo de seres vivos, de acuerdo con la normativa vigente.</t>
  </si>
  <si>
    <t>Existencia de espacios propicios para el almacenamiento de la documentación en sus diversas etapas de formación de archivo con el objeto de garantizar la transparencia administrativa, integridad, conservación y custodia de la documentación que soporta las funciones misionales, estratégicas, de evaluación y de apoyo.</t>
  </si>
  <si>
    <t>11.28</t>
  </si>
  <si>
    <t>11.29</t>
  </si>
  <si>
    <t>12.</t>
  </si>
  <si>
    <t>RECURSOS FINANCIEROS</t>
  </si>
  <si>
    <t>Una institución de alta calidad se reconoce por garantizar los recursos necesarios para dar cumplimiento óptimo a su proyecto educativo y por mostrar una ejecución eficiente y transparente de sus recursos financieros. Los recursos destinados a la educación, independientemente de su procedencia (aportes estatales o matrícula privada) deben ser pulcramente administrados e invertidos exclusivamente en el propósito del bien público de la educación.</t>
  </si>
  <si>
    <t>Característica 30. Recursos, presupuesto y gestión financiera</t>
  </si>
  <si>
    <t>12.30</t>
  </si>
  <si>
    <t xml:space="preserve"> Recursos, presupuesto y gestión financiera</t>
  </si>
  <si>
    <t>La institución cuenta con patrimonio propio, tiene solidez financiera y demuestra equidad en la asignación de recursos económicos e integridad en su manejo. Aplica consistentemente políticas y procesos para elaborar y ejecutar su presupuesto y evaluar su gestión financiera en atención a sus funciones sustantivas y al cumplimiento de su Proyecto Educativo Institucional. Una institución de alta calidad cuenta con certificaciones que garanticen el buen manejo de los recursos financieros</t>
  </si>
  <si>
    <t>Estabilidad y solidez financiera que garantice el cumplimiento, a mediano plazo, de las acciones propuestas en el plan de desarrollo institucional.</t>
  </si>
  <si>
    <t>Políticas y estrategias para la asignación, ejecución y evaluación presupuestal y de ejecución financiera en atención al cumplimiento del Proyecto Educativo Institucional y el logro de las metas del plan de desarrollo institucional.</t>
  </si>
  <si>
    <t>Estructura del presupuesto y de la deuda en los últimos cinco años. Plan de cancelación de compromisos.</t>
  </si>
  <si>
    <t>Estabilidad financiera manifiesta en ejercicios de auditoría y control fiscal.</t>
  </si>
  <si>
    <t>Organización eficiente y funcionarios eficaces para el manejo financiero.</t>
  </si>
  <si>
    <t>Cumplimiento de los requerimientos presupuestales que se desprenden del proyecto institucional y de las actividades académicas y de bienestar.</t>
  </si>
  <si>
    <t>Transparencia en el manejo de los recursos financieros y buenas prácticas de auditoría certificada. Las instituciones deben demostrar la reinversión de sus excedentes en su desarrollo misional.</t>
  </si>
  <si>
    <t>1.MISIÓN Y PROYECTOINSTITUCIONAL</t>
  </si>
  <si>
    <t>2.ESTUDIANTES</t>
  </si>
  <si>
    <t>3.PROFESORES</t>
  </si>
  <si>
    <t>4.PROCESOS ACADÉMICOS</t>
  </si>
  <si>
    <t>5.VISIBILIDAD NACIONAL E INTERNACIONAL</t>
  </si>
  <si>
    <t>6.INVESTIGACIÓN Y CREACIÓN ARTÍSTICA</t>
  </si>
  <si>
    <t>7.PERTINENCIA E IMPACTOSOCIAL</t>
  </si>
  <si>
    <t>8.PROCESOS DE AUTOEVALUACIÓN Y AUTORREGULACIÓN</t>
  </si>
  <si>
    <t>9.BIENESTAR INSTITUCIONAL</t>
  </si>
  <si>
    <t>10.ORGANIZACIÓN, GESTIÓN Y ADMINISTRACIÓN</t>
  </si>
  <si>
    <t>11.RECURSOS DE APOYO ACADÉMICO E INFRAESTRUCTURA FÍSICA</t>
  </si>
  <si>
    <t>12.RECURSOS FINANCIEROS</t>
  </si>
  <si>
    <t>Criterios para definir responsabilidades del profesorado en relación con la docencia, investigación,extensión o proyección social y la asesoría a estudiantes, de acuerdo con la categoría en el escalafón.</t>
  </si>
  <si>
    <t>Nombre Caracteristica</t>
  </si>
  <si>
    <t>Descripcion del aspecto</t>
  </si>
  <si>
    <t>Pregunta Orientadora</t>
  </si>
  <si>
    <t>RD</t>
  </si>
  <si>
    <t>PEI
Informe de autoevaluación Institucional 2016
Plan de Desarrollo 2021-2032
Politicas de docencia 2020</t>
  </si>
  <si>
    <t>PEI
Informe de Autoevaluación Institucional 2016
Plan de Desarrollo 2021-2032
Estatuto General
Politicas de docencia 2020</t>
  </si>
  <si>
    <t>PEI
Informe de Autoevaluación Institucional 2016
Plan de Desarrollo 2021-2032
Estatuto General
Informes de Gestión y Rendición de cuentas Rectoría
Politicas de docencia 2020</t>
  </si>
  <si>
    <t>PEI
Informe de Autoevaluación Institucional 2016
Plan de Desarrollo 2021-2032
Estatuto General, Estudiantil, Personal Administrativo
Informes de Gestión y Rendición de cuentas Rectoría
Politicas de docencia 2020</t>
  </si>
  <si>
    <t>PEI
Informe de Autoevaluación Institucional 2016
Plan de Desarrollo 2021-2032
Estatuto General, Estudiantil, Personal Administrativo
Informes de Gestión y Rendición de cuentas Rectoría
Constitución Politica 1991
Ley 30 de 1992, Decreto 1075 de 2015
Politicas de docencia 2020</t>
  </si>
  <si>
    <t>E</t>
  </si>
  <si>
    <t>Excelente
Bueno
Regular
Malo
Pésimo
NS/NR</t>
  </si>
  <si>
    <t>Escala de respuesta</t>
  </si>
  <si>
    <t>Estatuto Estudiantil
Estadisticas OCARA
Informes de Gestión de Ocara</t>
  </si>
  <si>
    <t>Estatuto Estudiantil y normatividad relacionada con la materia</t>
  </si>
  <si>
    <t>MISIÓN Y PROYECTO INSTITUCIONAL</t>
  </si>
  <si>
    <t>LINEAMIENTOS 2015 CNA</t>
  </si>
  <si>
    <t>Técnica</t>
  </si>
  <si>
    <t>Revisión Documental (RD), Encuestas (E) y talleres(T)</t>
  </si>
  <si>
    <t>Reglamentación vigente
Actas de los organismos colegiados.
Entre otros Secretaria General
Estatuto General
Estatuto Estudiantil
Asamblea Universitaria</t>
  </si>
  <si>
    <t>Reglamentación vigente
Actas de los organismos colegiados.
Entre otros Secretaria General
Asamblea Universitaria</t>
  </si>
  <si>
    <t>Sistema de estadisticas de la Universidad
Anuario Estadístico UDENAR
Informe de Rendición de Cuentas
Estudios específicos de Deserción 
PEI
Plan de Desarrollo 2021-2032
Politicas de Docencia 2020</t>
  </si>
  <si>
    <t>Bienestar Universitario
Estatuto Estudiantil
Estatuto General
Plan de Desarrollo 2021-2032
Politicas de Docencia 2020</t>
  </si>
  <si>
    <t xml:space="preserve"> Existencia y aplicación de criterios y estrategias para admitir estudiantes procedentes de otras instituciones nacionales e internacionales y reglas claras para el intercambio estudiantil.</t>
  </si>
  <si>
    <t xml:space="preserve">PEI
Estatuto Estudiantil
Acuerdo de Movilidad estudiantil
Politicas de docencia 2020
Estadísticas de movilidad estudiantil
Documentos VIIS  ORIC
Acuerdos específicos de movilidad.
Acuerdos específicos de admisión </t>
  </si>
  <si>
    <t xml:space="preserve">Apoyos que ofrece Bienestar Universitar
Estadísticas de estudiantes que acceden a los apoyos institucionales, Becas, monitorias, Tutorias </t>
  </si>
  <si>
    <t>Bienestar Universitario
ORIC
Liceo Universidad de Nariño
Convenios de apoyo en el  Ingreso, Permanencia
OCARA</t>
  </si>
  <si>
    <t>Apoyos que ofrece Bienestar Universitar
Estadísticas de estudiantes que acceden a los apoyos institucionales, Becas, monitorias, Tutorias 
Vicerrectoría Administrativa, estudios para apoyo economico en la matrícula.
Vicerrectoría Administrativa, Matricula de honor</t>
  </si>
  <si>
    <t>Bienestar universitario, seguimiento a estudiantes que acceden a los apoyos</t>
  </si>
  <si>
    <t>Estatuto Docente(en cuanto a la vinculación, capacitación,comisiones, labor académica entre otras)</t>
  </si>
  <si>
    <t xml:space="preserve">Estatuto docente
Actas de control interno y disciplinario
</t>
  </si>
  <si>
    <t>P</t>
  </si>
  <si>
    <t>Estatuto docente
Actas de conformación de los organismos colegiados  de Secretaria General
Normatividad y convocatorias a representacion de los organismos colegiados.</t>
  </si>
  <si>
    <t xml:space="preserve">Anuario estadistico UDENAR
Estatuto General
Estatuto Docente
Planes de Vinculación docente de la Vicerrectoría Académica. 
</t>
  </si>
  <si>
    <t>Anuario estadistico UDENAR
Estatuto General
Estatuto Docente
Planes de Vinculación docente de la Vicerrectoría Académica. 
Perfiles que se establecen los comites curriculares
Cuadros maestros de docentes vinculados</t>
  </si>
  <si>
    <t>Cuadros maestros de estudiantes
Reglamentación vigente
Actas de los organismos colegiados.
Entre otros Secretaria General
Estatuto General
Estatuto Estudiantil
Asamblea Universitaria</t>
  </si>
  <si>
    <t>Estatuto docente
Normatividad vigente sobre la vinculación de docentes, Recursos Humanos
Normatividad sobre capacitación de docente Hora cátedra
Normatividad de Contratación horas catedra por 20 semanas.</t>
  </si>
  <si>
    <t>Estatuto docente
Reglamentación de labor académica
Politicas de docencia 2020
Estatuto del Investigador</t>
  </si>
  <si>
    <t xml:space="preserve">Evaluación docente como resultado y norma
Estatuto docente
</t>
  </si>
  <si>
    <t>Normatividad para convocatorias
Cuadtos maestros de docentes
Hojas de vida de los docentes.
Perfiles de las convocatorias</t>
  </si>
  <si>
    <t>Estatuto general
Reglamentación de labor académica</t>
  </si>
  <si>
    <t>Evaluacion docente
Decreto 1279  de 2002
Resolución de nombramiento de los profesores</t>
  </si>
  <si>
    <t>Aplicación del decreto 1279 de 2002
Estatuto docente</t>
  </si>
  <si>
    <t xml:space="preserve">Aplicación del decreto 1279 de 2002
Acuerdo 102 para asignación de puntaje.
</t>
  </si>
  <si>
    <t>Planes de capacitación docente de los programas
Estatuto docente
Comisiones de estudio, academicas, administrativas</t>
  </si>
  <si>
    <t>Aplicación de los criterios de reconocimiento al ejercicio calificado de las funciones misionales.</t>
  </si>
  <si>
    <t>Estatuto docente</t>
  </si>
  <si>
    <t>Estatuto General
Estatuto Docente
Politicas de docencia 2020
Plan de Desarrollo de 2021-2032</t>
  </si>
  <si>
    <t>Comisiones de estudio, academicas, administrativas
Estatuto Docente
Anuario estadistico
Movilidad docente.
Informes de rendición de cuentas</t>
  </si>
  <si>
    <t>PEI
Plan de Desarrollo 2021-2032
Estatuto General
Estatuto Docente
Estatuto Estudiantil
Politicas de docencia 2020
Reglamentación de la Asamblea Universitaria
Actas de Instancias colegiadas (Consejos, Comites, Plenarias, Seminarios, etc)
Reporte de los programas academicos de eventos como: Seminarios, Coloquios, Congresos, debates, conversatorios</t>
  </si>
  <si>
    <t xml:space="preserve">Politicas de docencia 2020
Plan de Desarrollo 2021-2032
</t>
  </si>
  <si>
    <t>Actas de comité curriculares
Informes de autoevalaución de programas académicos acreditados
Archivos de Vicerrectoría Académica sobre modificación de planes de estudio
Informes de auditoria internas y externas</t>
  </si>
  <si>
    <t>Resultados de las pruebas saber
Resultado de diagnostico sobre competencia de idioma extranjero realizdo por el Dpto de Idiomas.
Documentos relacionados</t>
  </si>
  <si>
    <t>Información documentos reportados por parte de Aula de informática, Coes, Centro de Informática.
Politicas TIC - Trabajo de grado por parte de Cristian …, del programa de Licenciatura en Informática.
Trabajos de grado del Dpto de Sistemas</t>
  </si>
  <si>
    <t>PEP -Programas académicos pregrado y posgrado
Documentos maestros para obtención y renovación de registro calificado.
Informes de autoevaluación con fines de acreditación.</t>
  </si>
  <si>
    <t xml:space="preserve">PEP -Programas académicos pregrado y posgrado
Documentos maestros para obtención y renovación de registro calificado.
Informes de autoevaluación con fines de acreditación.
Convocatorias de docentes, estudiantes y trabajos de grado por parte de la VIIS.
Informes de trabajos de grados por parte de la VIIS
</t>
  </si>
  <si>
    <t>Politicas de docencia 2020
Programa VIIS para ampliar cobertura de posgrados
Información Asesoría de Desarrollo Académico</t>
  </si>
  <si>
    <t>Compromiso de directivos y de la comunidad académica con la creación, modificación y extensión de programas de forma que sean pertinentes y de calidad.</t>
  </si>
  <si>
    <t>Infomes de Gestión Rectoría, Vicerrectoria, Decanaturas y Departamentos, Centros de Investigación.
Estudio Creacion de la Seccional de Tumaco.
Información por parte de la Asesoría de Desarrollo Académico.
Anuario estadistico Udenar</t>
  </si>
  <si>
    <t xml:space="preserve">Politicas de docencia 2020 (Regionalización)
Estatuto General
Plan de Desarrollo 2021-2032
</t>
  </si>
  <si>
    <t>Politicas de docencia 2020 (Internacionalización)
Plan de Desarrollo 2021-2032
Estatuto General
Información ORIC
Información VIIS
Informes de trabajos en redes, gestión de internacionalizacón de los Doctorados en Ciencias Agrarias, Doctorado en Ciencias de la educación, y Maestrías de investigación</t>
  </si>
  <si>
    <t>Información de la Oficina de Planeación
Plan de Desarrollo 2021-2032
Plan de mejoramiento Institucional
Planes de mejoramiento de Programas</t>
  </si>
  <si>
    <t>Informes de gestión Rectoría, Vicerrectorías, Decanaturas, Departamentos y ORIC
Informes de Autoevalaución de programas acreditados
Anuario Estadístico UDENAR
Información Oficina de Convenios</t>
  </si>
  <si>
    <t>Informes de gestión Rectoría, Vicerrectorías, Decanaturas, Departamentos y ORIC
Informes de Autoevalaución de programas acreditados
Anuario Estadístico UDENAR
Información Oficina de Convenios
Información del Sistema de Investigaciones VIIS</t>
  </si>
  <si>
    <t>Plan de desarrollo 2021- 2032
Informes de gestión Rectoría, Vicerrectorías, Decanaturas, Departamentos y ORIC
Informes de Autoevalaución de programas acreditados
Anuario Estadístico UDENAR
Información Oficina de Convenios
Información del Sistema de Investigaciones VIIS</t>
  </si>
  <si>
    <t>Doctorado en Ciencias de la Educacion (convenios con doble titulacion)</t>
  </si>
  <si>
    <t>Informes de gestión
Comisiones de estudio de Secretaria General
Comision Academica
Obtención de Patentes (Profesor Lozada)
Observatorio astronomico,</t>
  </si>
  <si>
    <t>Informes de gestión de Rectoría, Vicerrectorías, Centros de investigación, Maestrías y Doctorados.
Anuario Estadístico UDENAR.</t>
  </si>
  <si>
    <t>Proyectos de regalias, VIIS
Informes de Gestión de la VIIS
Sistema de Investigaciones VIIS
Información de la ORIC</t>
  </si>
  <si>
    <t>Información de la Vicerrectoría Academica.
Información de la Facultad de Educación, Proyecto con la Secretaria de Educación Municipal(Alvaro Torres)
Politicas de docencia 2020 (Politica de movilidad: Interfacultades- Interniveles)
Liceo de la Universidad</t>
  </si>
  <si>
    <t>Informes de Gestión de Decanaturas, Departamentos, Centros de Investigación.
Cuadros maestros de estudiantes entrantes.
Informes de autoevaluación de los programas.
Anuarios estadistico Udenar</t>
  </si>
  <si>
    <t>Cuadros maestros de docentes visitantes.
Información deDoctorados y Maestrías  
Anuarios estadistico Udenar</t>
  </si>
  <si>
    <t>Informes de Gestión Rectoría, Vicerrectorías, Decanaturas, Departamentos, Centros de Investigación.
Información de la Oficina de Convenios 
Información de la ORIC
Anuarios estadistico Udenar</t>
  </si>
  <si>
    <t>Inofrmación con los programas académicos.
Resoluciones de homologación con la Oficina de OCARA</t>
  </si>
  <si>
    <t>Informes de gestión Decanatruas departamentos, Centros y grupos de Investigación, Doctorados y maestrías.
Cuadros maestros de los programas
Sistemas de Investigaciones VIIS</t>
  </si>
  <si>
    <t xml:space="preserve">Informes de gestión de Rectoria, Vicerrectoría Académica, Decanatura, Departamentos.
Cuadros Maestros de los programas </t>
  </si>
  <si>
    <t xml:space="preserve">Información de la oficina de Planeación
Información de la oficiona de Vicerrectoría Administrativa y Financiera.
</t>
  </si>
  <si>
    <t>Cuadros maestros docentes
División de Recursos Humanos, Hojas de vida
Informes de autoevaluación.</t>
  </si>
  <si>
    <t>Estatuto del Investigador
politicas de docencia 2020
Estatuto Estudiantil
Plan de Desarrollo 2021-2032
Estatuto General</t>
  </si>
  <si>
    <t xml:space="preserve">Convocatorias de Invesitgación de Docentes, trabajos de grado
convocatorias de publicación de libros de investigación
Estrategía de Convovatoria de propuestas innovadoras -Policarpa </t>
  </si>
  <si>
    <t xml:space="preserve">Politicas de docencia 2020 (flexibilzación)
Documetno de Flexibilidad curricular
PEP
Planes de Estudio de los programas
</t>
  </si>
  <si>
    <t>Grupos de investigación y semilleros 
Convocatorias de participación VIIS
Plan de Desarrollo 2021- 2032
Formación Humanística
Sistema de Bienestar Universitario
Politicas de docencia 2020 (Formación Integal)</t>
  </si>
  <si>
    <t xml:space="preserve">Plan de mejoramiento Institucional
Planes de mejoramiento de los programas académicos
</t>
  </si>
  <si>
    <t>Información de la Oficina de Planeación y Desarrollo (Area de presupuesto y proyectos)</t>
  </si>
  <si>
    <t>Grupos reconocidos por MinCiencias, VIIS
Cuadros maestros de docentes
Escalafon de docentes investigadores, VIIS</t>
  </si>
  <si>
    <t>Estabilidad de las unidades de investigación y de los investigadores.</t>
  </si>
  <si>
    <t>Proyecto de labor academica Vicerrectoría Académica</t>
  </si>
  <si>
    <t>Anuario estadístico Udenar
Cuadros maestros de los programas
Sistema de Investigación, VIIS
Información de los grupos y centros de investigación</t>
  </si>
  <si>
    <t>Grupos de Investigación</t>
  </si>
  <si>
    <t>Decanatura Facultad de Artes,
Decanaturas y departamentos
Bienestar Universitario, Area de cultura
Formación Humanística</t>
  </si>
  <si>
    <t>Informes de Rendición de Cuentas de la Facultad de Ciencias Economicas y Administrativas (Cedre)
Centros de investigación
Información de Rendición de Cuentas Facultad de Artes</t>
  </si>
  <si>
    <t xml:space="preserve">Producción académica como resultados de los procesos de investigación
Memorias de eventos académicos Comisiones académicas
Comisiones estudios
Movilidad Estudiantil
Cuadros maestros
</t>
  </si>
  <si>
    <t>Información de la Oficina de Planeación y Desarrollo
Convenios
Proyectos de regalias
Grupos de investigación
Informes de gestión de los Grupos de investigación</t>
  </si>
  <si>
    <t>Documento de trabajo sobre propiedad intelectual, Vicerrectoría Académica</t>
  </si>
  <si>
    <t>Comité de asignación de puntaje
Decreto 1279 de 2002
Acuerdo 102 de diciembre 17 de 2002 del Consejo Superior</t>
  </si>
  <si>
    <t>Cuadros maestros 
Anuario estadistico Udenar
Sistema de Información de la VIIS</t>
  </si>
  <si>
    <t>Cuadros maestros de estudiantes de programas de maestría y doctorado
Sistema de estadística de OCARA, Graduados de maestría y doctorado</t>
  </si>
  <si>
    <t>Plan de Desarrollo 2021- 2032
Estudios de Cedre
Sistema de Bienestar Universitario
Observatorio Social de Sociología
Centro de Atención Juridico del CIESJU
Los trabajos de grado de Maestría y Tesis de Doctorado.</t>
  </si>
  <si>
    <t>Fuentes/Evidencias mínimas 
Información del años 2017 en adelante</t>
  </si>
  <si>
    <t>Fuentes/Evidencias mínimas</t>
  </si>
  <si>
    <t xml:space="preserve">Proyectos de Regalias
Proyectos que presentaron los becarios al programa CEIBA
Estudio de la Seccional de Tumaco
Estudios del Cedre
</t>
  </si>
  <si>
    <t xml:space="preserve">Proyectos de Regalias
Proyectos que presentaron los becarios al programa CEIBA
Estudio de la Seccional de Tumaco
Estudios del Cedre
Consultorios Juridicos
Pasantias de los programas 
Practicas académicas y profesionales
</t>
  </si>
  <si>
    <t xml:space="preserve">Informes de Gestión de los programas de posgrados
Encuesta de satisfacción de la prestación de los cursos, consultorias, actividades de educación continuada.
</t>
  </si>
  <si>
    <t>Ajustes de la reglamentación de practicas academicas
Nuevas reglamentaciones de trabajos de grado.</t>
  </si>
  <si>
    <t>Estadísticas de las inscripciones a los programas académicos.
Certificados que reciben los programas academicos
Aprobación de proyectos de diferentes organismos de la Universidad</t>
  </si>
  <si>
    <t>Informe de gestión de Rector, Vicerrectorías, Decanaturas, Departamentos
Reconocimiento a la labor de los egresados.
Convocatorias de Propuestas de innovación mediante Policarpa
Informes de gestión de Rectoría
Programa de reconocimineto de excelencia a egresados.</t>
  </si>
  <si>
    <t>Coherencia de las prácticas enmarcadas en los programas académicos con las necesidades de la institución y del sector externo.</t>
  </si>
  <si>
    <t>Informes de practicas academicaas y practicas profesionales</t>
  </si>
  <si>
    <t>Proyectos de Vicerrectoría Académica, Ofrecer cursos en sectores vulnerables
Acciones que realiza para atender población vulnerable, convocatorias de ayudas, apoyos a estudiantes (Bienestar Univeersitario), Estrategias que realiza el programa de tecnología en Promoción de la Salud, Unidad de Salud</t>
  </si>
  <si>
    <t xml:space="preserve">Ajustes en la reglamentación de la editorial Universitaria.
Practicas academicas y profesionales con la comunidad.
Organización de eventos académicos como seminarios simposios, congresos, entre otros.
</t>
  </si>
  <si>
    <t>Bienestar Universitario
Becas a estudiantes distinguidos
Nuevos programas de postgrado
Cursos de preparación para presentar Hojas de vida, entrevistas.</t>
  </si>
  <si>
    <t>Plan de mejoramiento Institucional relacionado con sistemas de información
Informes de gestión de los programas en relación al seguimiento de graduados</t>
  </si>
  <si>
    <t>Eventos academicos
Sistema de Información Integrado
Pagina Institucional
Radio Udenar
Unidad de Televisión 
Periodico Digital Udenar
Correos Institucionales</t>
  </si>
  <si>
    <t xml:space="preserve">Informes  de autoevaluación, docuemntos maestros  de los programas </t>
  </si>
  <si>
    <t>Acuerdo 065 de 2015, Sistema de autoevaluación , Acreditación y Acreditación.
Propuesta Metodológica para procesos de autoevalución para programas de pregrado.
Acuerdo 089 de 2017, conformación de comites de autoevalaución en los programas academicos.</t>
  </si>
  <si>
    <t>Encuestas de satisfacción 
Informes de autoevaluacion de los programas
Informe de Autoevalación Institucional</t>
  </si>
  <si>
    <t xml:space="preserve">Guia para elaboración de Plan de Mejoramiento
Sistematización del plan de mejoramiento en plataforma SAPIENS
Guia Metodologica para procesos de autoevalación para programas de pregrado.
</t>
  </si>
  <si>
    <t>Guia para elaboración de Plan de Mejoramiento
Sistematización del plan de mejoramiento en plataforma SAPIENS
Guia Metodologica para procesos de autoevalación para programas de pregrado.
Informes de Auditorias Internas y Externas</t>
  </si>
  <si>
    <t>Oficina de desarrrolo Académico
Informes de los programas.</t>
  </si>
  <si>
    <t>Plataforma Sistema Integrado SAPIENS ( Plan Mejoramiento, Matriz de riesgos)
Plataforma de autoevaluación SAC
Sistema de Ocara
Informes de Auditorias Internas y Externas
Sistemas estadísticos que maneja la Oficina de Planeación y desarrollo.</t>
  </si>
  <si>
    <t>Informes de Gestión de la Oficina de Planeación y desarrollo
Sistema de información SNIES
Evaluación de Plan de Desarrollo 2008-2020
Plan de Desarrollo 2021- 2032</t>
  </si>
  <si>
    <t xml:space="preserve">Oficina de planeación y Desarrollo 
División de Autoevalaución, Acreditación y Certificación
Sistemas de estadisticas Udenar
</t>
  </si>
  <si>
    <t xml:space="preserve">Información estadística que maneja la oficina de Planeación y Desarrollo
Plan de Desarrollo 2021-2032
Estatuto General
Norma para  Archivo </t>
  </si>
  <si>
    <t>Estatuto General
Estatuto Docente
Estatuto de personal administrativo
Actas de evaluación de desempeño de cargos administrativos (Consejo de Administración, Rectoría, Vicerrectorías)
Normativas de Vicerrectoría Académica sobre evaluación docente</t>
  </si>
  <si>
    <t xml:space="preserve">Resultados de evaluación docente
Análisis de resultados por programa académico evaluación docente
Actas de compromiso y seguimiento a docentes de acciones correctivas en los programas
Información referente en la oficina de Control Interno y Control Disciplinario
</t>
  </si>
  <si>
    <t>Acuerdo 086 de 2006  Sistema de Bienestar Universitario de la Universidad de Nariño
Estatuto General
Estatuto Estudiantil
Estatuto Docente
Estatuto del Investigador
Politicas de Docencia
Plan de Desarrollo 2021-2032
Plan de mejoramiento institucional y de programas
Informes de Gestión de Dependencias y Bienestar Universitario
Anuario estadístico Udenar
Información Fondo de Salud Universidad de Nariño</t>
  </si>
  <si>
    <t>Acuerdo 086 de 2006  Sistema de Bienestar Universitario de la Universidad de Nariño
Estatuto General
Estatuto Estudiantil
Estatuto Docente
Estatuto del Investigador
Politicas de Docencia
Plan de Desarrollo 2021-2032
Plan de mejoramiento institucional y de programas
Informes de Gestión de Dependencias y Bienestar Universitario
Anuario estadístico Udenar
Información Fondo de Salud Universidad de Nariño
Informes de Gestión de Bienestar Universitario
Acuerdos para atención de pandemia COVID -19</t>
  </si>
  <si>
    <t xml:space="preserve">Informe de Gestión de la Unidad de medios
Unidad de medios (Página Institucional, Redes, correos, radio, TV)
Estatuto General
</t>
  </si>
  <si>
    <t>Acuerdo 086 de 2006 Sistema de Bienestar Universitario</t>
  </si>
  <si>
    <t>Evaluación periódica de los servicios ofrecidos.</t>
  </si>
  <si>
    <t xml:space="preserve">Encuestas de satisfacción  de Bienestar Univeersitario
Informes de autoevaluación de los programas académicos
</t>
  </si>
  <si>
    <t xml:space="preserve">Informes de Gestión de la Dvisión de Bienestar Universitario
Fondo Unidad de Salud
Fondo de salud de la Universidad de Nariño
Comité de Contingencia 
Comité paritario de seguridad y salud en el trabajo COPASST (Javier Botina, Jairo España)
</t>
  </si>
  <si>
    <t>PEI
Estatuto General
Estatuto Estudiantil
Estatuto Docente
Plan de Desarrollo 
Dependencia Bienestar Universitario
Informes de Autoevaluación de los programas academicos
Anuario Estadistico Udenar</t>
  </si>
  <si>
    <t>Estatuto General
Estatuto Estudiantil
Estatuto Docente
Actas de Comité  Curricular
Actas de Consejos de Facultad
Comites de conciliación
Normas de Control Interno y Control Disciplinario
Plan de Desarrollo 2021-2032
Politicas de Docencia
Bienestar Universitario
División de Recursos Humanos</t>
  </si>
  <si>
    <t>PEI
Estatuto General
Plan de Desarrollo 2021-2032
Decreto 1279 de 2002
Estatuto Docente
Estatuto Estudiantil
Estatuto del Investigador
Estatuto de Personal Administrativo.
Politicas de Docencia 2020
Comisiones Administrativas, academicas  y de estudio. 
Convocatorias y proyectos de investigación.
Planes de capacitación docente.
Movilidad estudiantil, docnetes
Normativa de vinculación docente
Cuadros Maestros 
Anuario estadístico UDENAR
Actas del Comite de Asignación de Puntaje
Evaluación Docente</t>
  </si>
  <si>
    <t xml:space="preserve">Encuestas de satisfacción
Informes de Autoevaluación
Auditorias Internas y externas
Informes de Gestión
Planes de mejoramiento de unidades academicas y administrativas
Planes de acción
Matriz de riesgos
Actas de la Asamblea Universitaria
</t>
  </si>
  <si>
    <t>Estatuto General
Plan de Desarrollo 2021- 2032
Estatuto Docente
Estatuto de Personal Administrativo
Manual de funciones
Sistema de gestión de la calidad
Manual de procesos y procedimientos</t>
  </si>
  <si>
    <t>Estatuto General
Estatuto personal administrativo
Becas para el personal administrativo
Asamblea Universitaria</t>
  </si>
  <si>
    <t>PEI
Estatuto General
Plan de Desarrollo 2021- 2032
Estatuto Docente
Estatuto de Personal Administrativo
Manual de funciones
Sistema de gestión de la calidad
Manual de procesos y procedimientos
Asamblea Universitaria</t>
  </si>
  <si>
    <t>Estatuto General
Estatuto personal administrativo
Becas para el personal administrativo
Bienestar Universitario
Anuario estadístico UDENAR
Informes de Gestión de Dependencias Recursos humanos, Control Interno Control Disciplinario
Informes del presidente de SINTRAUNICOL</t>
  </si>
  <si>
    <t>Sistema de Información SAPIENS
OCARA
División de Recursos Humanos
Unidad de Gestión documental y Archivo</t>
  </si>
  <si>
    <t>Unidad de medios
Sistema de información SAPIENS
Informes de Gestión
Rendicion de cuentas
Informes de Autoevalucion de los programas academicos
Estadisticas de usabilidad de las páginas institucionales. Unidad de medios</t>
  </si>
  <si>
    <t xml:space="preserve">Relación de páginas web institucional y unidades academico - administrativas.
</t>
  </si>
  <si>
    <t xml:space="preserve">Sistema de información SAPIENS
Páginas web  de los programas académicos.
</t>
  </si>
  <si>
    <t>Sistema de información SAPIENS
Páginas web  de los programas académicos.
Información de Vicerrectoría Académica, OCARA, y Recursos Humanos.
Sistema de Información VIIS- Sistema de investigaciones</t>
  </si>
  <si>
    <t>Unidad de Gestión Documental y Archivo</t>
  </si>
  <si>
    <t>Información técnica sobre los sistemas de información
Información de ancho de banda, servidores, cobertura
Información de la Unidad de Telecomunicaciones e informática, Unidad de medios, Radio Udenar, Centro de Informatica.
COES</t>
  </si>
  <si>
    <t>Sistema de información SAPIENS
Páginas web  de los programas académicos.
Información de Vicerrectoría Académica, OCARA, y Recursos Humanos.
Sistema de Información VIIS- Sistema de investigaciones
Unidad de medios, Radio Udenar, Pagina web, Informes Rendición de Cuentas, Informes de Gestión.</t>
  </si>
  <si>
    <t>El liderazgo, integridad e idoneidad de los responsables de la dirección de la institución y sus dependencias, es:</t>
  </si>
  <si>
    <t>PEI
Plan de Desarrollo 2021 -2032
Politicas de Docencia 2020
Informe de gestión
Informes de autoevaluación,
Informes de rendición de cuentas
Anuario Estadistico UDENAR</t>
  </si>
  <si>
    <t xml:space="preserve">Estatuto general
Estatuto Docente
Convocatorias para elecciones de Decanos, Directores de Departamento
Actas de Secretaria General
</t>
  </si>
  <si>
    <t>Respeto a los reglamentos en la provisión de cargos directivos.</t>
  </si>
  <si>
    <t>La estructura organizacional y administrativa que permite la estabilidad institucional y la continuidad de políticas, dentro de criterios académicos, es:</t>
  </si>
  <si>
    <t>Certificaciones por ICONTEC
Informes de auditoria Intern y Externa</t>
  </si>
  <si>
    <t>Estatuto general
Estatuto Docente
Estatuto Estudiatil
Manual de funciones
Sistema de Peticiones, Quejas, Reclamos Sugerencias y Felicitaciones PQRSF
Informes de Auditorias Internas y Externas</t>
  </si>
  <si>
    <t>Sistema de Peticiones, Quejas, Reclamos Sugerencias y Felicitaciones PQRSF
Informe de Gestión de la dependiencia de Control Interno sobre PQRSF</t>
  </si>
  <si>
    <t>Unidad de Gestión Documental y Archivo
Informes de gestión
Actas comités curriculares, Consejos de Facultad, Coonsejo Academico, Consejo Superior
Información de Secretaria General</t>
  </si>
  <si>
    <t>Informe de gestión de la Unidad de Biblioteca
Estadísticas de usabilidad de Biblioteca
Centros de documentación
Inventario de Biblioteca
Inventario de Centros de documentación</t>
  </si>
  <si>
    <t>Informes de labores de laboratorios
laboratorios de Docencia
laboratorios de Investigación
Laboratorios de Psicología 
Laboratorio Empresarial (FACEA)
Planta Piloto del programa de Ingeniería de Agroindustria
Granjas</t>
  </si>
  <si>
    <t>Distribución de horarios de laboratorios
Informes de Gestión de Laboratorios
Informes de gestión de Oficina de Planeación y Desarrollo
Informes de Gestión de Servicios Generales
Informes de Gestión de Presupuesto
Informes de Gestión de Grupos y Centros de Investigación</t>
  </si>
  <si>
    <t xml:space="preserve">Informes de Gestión de Granjas
Actas de aprobación e informe de prácticas academicas.
Convenios para el desarrrollo de las practicas
Anuarios estadisticos UDENAR
Informes de Gestión de Servicios Generales sobre practicas académicas.
</t>
  </si>
  <si>
    <t xml:space="preserve">Inventario de recursos tecnologicos
informes de Gestión de Centro de Informatica
Informes de Gestión de la Unidad de Infraestructura y Telecomunicaciones
Informes de Gestión de la Oficina de Planeación y Desarrollo 
Informes de Gestión del Departamento de Compras y contratación </t>
  </si>
  <si>
    <t>Convenios de cooperación academico para uso de espacio y recursos de apoyo académico</t>
  </si>
  <si>
    <t>Informe de Gestión de la Oficina de Plaenación y Desarrollo
Informes de Gestión de Presupuesto y Vicerrectoría Administrativa</t>
  </si>
  <si>
    <t xml:space="preserve">Inventario de la Infraestructura fisica y tecnológica, Oficina de Planeación y Desarrollo </t>
  </si>
  <si>
    <t>Bienestar Universitario
Informe de Auditorias inteernas y Externas
informes de Autoevaluación de los programas academicos
Certificaciones de la Universidad
Sistema de Gestión de calidad
Fondo de construcciones
Oficona de Planeación y Desarrollo</t>
  </si>
  <si>
    <t>Plan de Desarrollo 2021-2032
Poliicas de docencia 2020
Información de la oficiona de Planeación y Desarrollo
Informes de autoevaluación Institucional
Informes de autoevalaución de programas academicos</t>
  </si>
  <si>
    <t xml:space="preserve">Comité de Contingencia COVID
COPASST (Javier Botina, Jairo España)
Sistema de Gestión Ambiental
Informes de Gestión de la Oficina de Planeación y Desarrollo
Protocolo de bioseguridad y acuerdos de señaletica
</t>
  </si>
  <si>
    <t>Informes de Gestión de la Unidad de Gestión Documental y Archivo</t>
  </si>
  <si>
    <t xml:space="preserve">Estatuto General
Plan de Desarrollo 2021-2032
Estatuto Presupuestal
Presupuesto
Informes de gestión de la Vicerrectoría Administrativa
Informes de Gestión de la Oficina de Planeación y Desarrollo
Informes de Rendición de cuentas
Anuario Estadístico UDENAR
informes de Auditorias Internas y Externas
Certificaciones
</t>
  </si>
  <si>
    <t>Presupuesto
Información en la Oficina de Planeación y Desarrollo
Información de la Vicerrectoría Adinistrativa y Financiera</t>
  </si>
  <si>
    <t>Informes de Gestión de la Oficina de Planeación y Desarrollo
Informes de Gestión  Vicerrectoría Adinistrativa y Financiera
Informes de Rendición de Cuentas 
Informes de Auditoría Interna y Externa</t>
  </si>
  <si>
    <t>Informes de Gestión de la Oficina de Planeación y Desarrollo
Informes de Gestión  Vicerrectoría Adinistrativa y Financiera
Informes de Rendición de Cuentas 
Informes de Auditoría Interna y Externa
Presupuesto
Informe de Gestión Sistema de Bienestar Universitario</t>
  </si>
  <si>
    <t>Estatuto Presupuesto
Evaluación de desempeño
Informes de Auditoría Interna y Externa</t>
  </si>
  <si>
    <t xml:space="preserve">Informes de Gestión de la Oficina de Planeación y Desarrollo
Informes de Gestión  Vicerrectoría Adinistrativa y Financiera
Informes de Rendición de Cuentas 
Informes de Auditoría Interna y Externa
Presupuesto
Informe de Gestión Sistema de Bienestar Universitario
</t>
  </si>
  <si>
    <t>La aplicación  de las disposiciones del  estatuto docente, es:</t>
  </si>
  <si>
    <t>La aplicación  de las disposiciones del  estatuto estudiantil, es:</t>
  </si>
  <si>
    <t>La efectividad de la página web institucional en cuanto a la actualización para mantener informados a los usuarios sobre los temas de interés institucional y facilitar la comunicación académica y administrativa, es:</t>
  </si>
  <si>
    <t xml:space="preserve">En cuanto a la  eficacia de los sistemas de información institucionales (SAPIENS, Página web, SIRED…), son:
</t>
  </si>
  <si>
    <t>En cuanto a la  eficacia de los mecanismos de comunicación institucionales( Unidad de medios, TV, Radios, Periodico, Redes sociales, boletines,Informes de gestión, Anuario estadistico), son:</t>
  </si>
  <si>
    <t>El uso y mantenimiento de los espacios y bienes para garantizar la  limpieza, es:</t>
  </si>
  <si>
    <t>El uso y mantenimiento de los espacios y bienes para garantizar un entorno apropiado para la labor educativa, es:</t>
  </si>
  <si>
    <t>Actores
Estudiantes (E), Profesores (P), Directivos (D), Administrativo (A), Egresados (Eg) y Sector Externo (SE)</t>
  </si>
  <si>
    <t>D</t>
  </si>
  <si>
    <t>A</t>
  </si>
  <si>
    <t>Excelente
Buena 
Regular 
Mala
Pésima
NS/NR</t>
  </si>
  <si>
    <t>Excelente
Bueno 
Regular 
Malo
Pésimo
NS/NR</t>
  </si>
  <si>
    <t>Excelentes
Buenos
Regulares 
Malos
Pésimos
NS/NR</t>
  </si>
  <si>
    <t>Aspecto requerido</t>
  </si>
  <si>
    <t>2.4.a.</t>
  </si>
  <si>
    <t>10.26.b.</t>
  </si>
  <si>
    <t>10.26.f.</t>
  </si>
  <si>
    <t>10.26.</t>
  </si>
  <si>
    <t>10.27.a.</t>
  </si>
  <si>
    <t>10.27.e.</t>
  </si>
  <si>
    <t>11.29.c.</t>
  </si>
  <si>
    <t>Excelente, Bueno, Regular, Malo, Pésimo, NS/NR</t>
  </si>
  <si>
    <t>En cuanto a la  eficacia de los sistemas de información institucionales (SAPIENS, Página web, SIRED…), son:</t>
  </si>
  <si>
    <t xml:space="preserve">El uso y mantenimiento de los espacios y bienes para garantizar un entorno apropiado para la labor educativa, es: </t>
  </si>
  <si>
    <t xml:space="preserve">El uso y mantenimiento de los espacios y bienes para garantizar la  limpieza, es: </t>
  </si>
  <si>
    <t>3.7.c.</t>
  </si>
  <si>
    <t>DOCENTES</t>
  </si>
  <si>
    <t>DIRECTIVOS</t>
  </si>
  <si>
    <t>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</si>
</sst>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Arial Narrow"/>
      <family val="2"/>
    </font>
    <font>
      <b/>
      <sz val="10"/>
      <color theme="1"/>
      <name val="Arial Narrow"/>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0" borderId="0" xfId="0" applyFont="1"/>
    <xf numFmtId="0" fontId="0" fillId="0" borderId="1" xfId="0" applyFill="1" applyBorder="1" applyAlignment="1">
      <alignment horizontal="left" vertical="top"/>
    </xf>
    <xf numFmtId="0" fontId="1" fillId="0" borderId="0" xfId="0" applyFont="1" applyAlignment="1">
      <alignment horizontal="center"/>
    </xf>
    <xf numFmtId="0" fontId="0" fillId="0" borderId="1" xfId="0" applyBorder="1" applyAlignment="1">
      <alignment horizontal="left" vertical="top"/>
    </xf>
    <xf numFmtId="0" fontId="1" fillId="0" borderId="1" xfId="0" applyFont="1" applyBorder="1" applyAlignment="1">
      <alignment horizontal="center" vertical="top"/>
    </xf>
    <xf numFmtId="0" fontId="0" fillId="0" borderId="0" xfId="0" applyAlignment="1">
      <alignment horizontal="left" vertical="top"/>
    </xf>
    <xf numFmtId="0" fontId="1"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left" vertical="top"/>
    </xf>
    <xf numFmtId="0" fontId="0" fillId="0" borderId="0" xfId="0" applyBorder="1" applyAlignment="1">
      <alignment horizontal="left" vertical="top"/>
    </xf>
    <xf numFmtId="0" fontId="1" fillId="0" borderId="2" xfId="0" applyFont="1" applyBorder="1" applyAlignment="1">
      <alignment horizontal="center" vertical="top" wrapText="1"/>
    </xf>
    <xf numFmtId="0" fontId="0" fillId="0" borderId="0" xfId="0" applyAlignment="1">
      <alignment horizontal="center" vertical="center"/>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1" fillId="4" borderId="6" xfId="0" applyFont="1" applyFill="1" applyBorder="1" applyAlignment="1">
      <alignment horizontal="left" vertical="top" wrapText="1"/>
    </xf>
    <xf numFmtId="0" fontId="0" fillId="4" borderId="6" xfId="0" applyFill="1" applyBorder="1" applyAlignment="1">
      <alignment horizontal="left" vertical="top" wrapText="1"/>
    </xf>
    <xf numFmtId="0" fontId="0" fillId="6" borderId="1" xfId="0" applyFill="1" applyBorder="1"/>
    <xf numFmtId="0" fontId="1"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wrapText="1"/>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alignment horizontal="left" vertical="top" wrapText="1"/>
    </xf>
    <xf numFmtId="0" fontId="0" fillId="6" borderId="1" xfId="0" applyFill="1" applyBorder="1" applyAlignment="1">
      <alignment wrapText="1"/>
    </xf>
    <xf numFmtId="0" fontId="0" fillId="6" borderId="1" xfId="0" applyFill="1" applyBorder="1" applyAlignment="1">
      <alignment horizontal="center" vertical="center" wrapText="1"/>
    </xf>
    <xf numFmtId="0" fontId="0" fillId="6" borderId="1" xfId="0" applyFill="1" applyBorder="1" applyAlignment="1">
      <alignment horizontal="left" vertical="top"/>
    </xf>
    <xf numFmtId="0" fontId="1" fillId="6" borderId="1" xfId="0" applyFont="1" applyFill="1" applyBorder="1"/>
    <xf numFmtId="0" fontId="0" fillId="6" borderId="1" xfId="0"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4" borderId="2" xfId="0" applyFill="1" applyBorder="1" applyAlignment="1">
      <alignment horizontal="center" vertical="top" wrapText="1"/>
    </xf>
    <xf numFmtId="0" fontId="0" fillId="6" borderId="1" xfId="0" applyFill="1" applyBorder="1" applyAlignment="1">
      <alignment vertical="top" wrapText="1"/>
    </xf>
    <xf numFmtId="0" fontId="0" fillId="4" borderId="2" xfId="0" applyFill="1" applyBorder="1" applyAlignment="1">
      <alignment horizontal="left" vertical="top" wrapText="1"/>
    </xf>
    <xf numFmtId="0" fontId="1" fillId="6" borderId="1" xfId="0" applyFont="1" applyFill="1" applyBorder="1" applyAlignment="1">
      <alignment vertical="center" wrapText="1"/>
    </xf>
    <xf numFmtId="0" fontId="1" fillId="6" borderId="1" xfId="0" applyFont="1" applyFill="1" applyBorder="1" applyAlignment="1">
      <alignment vertical="center"/>
    </xf>
    <xf numFmtId="0" fontId="1" fillId="0" borderId="0" xfId="0" applyFont="1" applyAlignment="1">
      <alignment horizontal="center" wrapText="1"/>
    </xf>
    <xf numFmtId="0" fontId="0" fillId="4" borderId="2" xfId="0" applyFill="1" applyBorder="1" applyAlignment="1">
      <alignment vertical="top" wrapText="1"/>
    </xf>
    <xf numFmtId="0" fontId="0" fillId="4" borderId="4" xfId="0" applyFill="1" applyBorder="1" applyAlignment="1">
      <alignment vertical="top" wrapText="1"/>
    </xf>
    <xf numFmtId="0" fontId="3" fillId="0" borderId="0" xfId="0" applyFont="1" applyAlignment="1">
      <alignment wrapText="1"/>
    </xf>
    <xf numFmtId="0" fontId="3" fillId="0" borderId="1" xfId="0" applyFont="1" applyBorder="1" applyAlignment="1">
      <alignment wrapText="1"/>
    </xf>
    <xf numFmtId="0" fontId="4" fillId="7" borderId="1" xfId="0" applyFont="1" applyFill="1" applyBorder="1" applyAlignment="1">
      <alignment wrapText="1"/>
    </xf>
    <xf numFmtId="0" fontId="4" fillId="8" borderId="1" xfId="0" applyFont="1" applyFill="1" applyBorder="1" applyAlignment="1">
      <alignment horizontal="right" wrapText="1"/>
    </xf>
    <xf numFmtId="0" fontId="3" fillId="0" borderId="7" xfId="0" applyFont="1" applyBorder="1" applyAlignment="1">
      <alignment wrapText="1"/>
    </xf>
    <xf numFmtId="0" fontId="3" fillId="0" borderId="4" xfId="0" applyFont="1" applyBorder="1" applyAlignment="1">
      <alignment wrapText="1"/>
    </xf>
    <xf numFmtId="0" fontId="3" fillId="0" borderId="8" xfId="0" applyFont="1" applyBorder="1" applyAlignment="1">
      <alignment wrapText="1"/>
    </xf>
    <xf numFmtId="0" fontId="4" fillId="7" borderId="9" xfId="0" applyFont="1" applyFill="1" applyBorder="1" applyAlignment="1">
      <alignment wrapText="1"/>
    </xf>
    <xf numFmtId="0" fontId="4" fillId="7" borderId="10" xfId="0" applyFont="1" applyFill="1" applyBorder="1" applyAlignment="1">
      <alignment wrapText="1"/>
    </xf>
    <xf numFmtId="0" fontId="4" fillId="8" borderId="11" xfId="0" applyFont="1" applyFill="1" applyBorder="1" applyAlignment="1">
      <alignment horizontal="right" wrapText="1"/>
    </xf>
    <xf numFmtId="0" fontId="4" fillId="8" borderId="12" xfId="0" applyFont="1" applyFill="1" applyBorder="1" applyAlignment="1">
      <alignment horizontal="right" wrapText="1"/>
    </xf>
    <xf numFmtId="0" fontId="3" fillId="8" borderId="12" xfId="0" applyFont="1" applyFill="1" applyBorder="1" applyAlignment="1">
      <alignment wrapText="1"/>
    </xf>
    <xf numFmtId="0" fontId="3" fillId="8" borderId="13" xfId="0" applyFont="1" applyFill="1" applyBorder="1" applyAlignment="1">
      <alignment wrapText="1"/>
    </xf>
    <xf numFmtId="0" fontId="4" fillId="7" borderId="14" xfId="0" applyFont="1" applyFill="1" applyBorder="1" applyAlignment="1">
      <alignment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left" vertical="top"/>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3" borderId="1" xfId="0" applyFill="1" applyBorder="1" applyAlignment="1">
      <alignment horizontal="left" vertical="top" wrapText="1"/>
    </xf>
    <xf numFmtId="0" fontId="1" fillId="5" borderId="5" xfId="0" applyFont="1" applyFill="1" applyBorder="1" applyAlignment="1">
      <alignment horizontal="center"/>
    </xf>
    <xf numFmtId="0" fontId="1" fillId="3" borderId="1" xfId="0" applyFont="1" applyFill="1" applyBorder="1" applyAlignment="1">
      <alignment horizontal="left" vertical="top" wrapText="1"/>
    </xf>
    <xf numFmtId="0" fontId="0" fillId="6" borderId="1" xfId="0"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0" fontId="1" fillId="4" borderId="1" xfId="0" applyFont="1" applyFill="1" applyBorder="1" applyAlignment="1">
      <alignment horizontal="left" vertical="top" wrapText="1"/>
    </xf>
    <xf numFmtId="0" fontId="1" fillId="4" borderId="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A16" sqref="A16:A17"/>
    </sheetView>
  </sheetViews>
  <sheetFormatPr baseColWidth="10" defaultRowHeight="15" x14ac:dyDescent="0.25"/>
  <cols>
    <col min="1" max="1" width="54.85546875" style="7" bestFit="1" customWidth="1"/>
    <col min="2" max="2" width="102" style="6" customWidth="1"/>
  </cols>
  <sheetData>
    <row r="1" spans="1:2" x14ac:dyDescent="0.25">
      <c r="A1" s="7" t="s">
        <v>26</v>
      </c>
      <c r="B1" s="9" t="s">
        <v>27</v>
      </c>
    </row>
    <row r="2" spans="1:2" x14ac:dyDescent="0.25">
      <c r="A2" s="58" t="s">
        <v>342</v>
      </c>
      <c r="B2" s="4" t="s">
        <v>44</v>
      </c>
    </row>
    <row r="3" spans="1:2" x14ac:dyDescent="0.25">
      <c r="A3" s="59"/>
      <c r="B3" s="4" t="s">
        <v>53</v>
      </c>
    </row>
    <row r="4" spans="1:2" x14ac:dyDescent="0.25">
      <c r="A4" s="60"/>
      <c r="B4" s="4" t="s">
        <v>58</v>
      </c>
    </row>
    <row r="5" spans="1:2" x14ac:dyDescent="0.25">
      <c r="A5" s="61" t="s">
        <v>343</v>
      </c>
      <c r="B5" s="4" t="s">
        <v>65</v>
      </c>
    </row>
    <row r="6" spans="1:2" x14ac:dyDescent="0.25">
      <c r="A6" s="62"/>
      <c r="B6" s="4" t="s">
        <v>74</v>
      </c>
    </row>
    <row r="7" spans="1:2" x14ac:dyDescent="0.25">
      <c r="A7" s="62"/>
      <c r="B7" s="4" t="s">
        <v>81</v>
      </c>
    </row>
    <row r="8" spans="1:2" x14ac:dyDescent="0.25">
      <c r="A8" s="61" t="s">
        <v>344</v>
      </c>
      <c r="B8" s="4" t="s">
        <v>92</v>
      </c>
    </row>
    <row r="9" spans="1:2" x14ac:dyDescent="0.25">
      <c r="A9" s="62"/>
      <c r="B9" s="4" t="s">
        <v>100</v>
      </c>
    </row>
    <row r="10" spans="1:2" x14ac:dyDescent="0.25">
      <c r="A10" s="62"/>
      <c r="B10" s="4" t="s">
        <v>109</v>
      </c>
    </row>
    <row r="11" spans="1:2" x14ac:dyDescent="0.25">
      <c r="A11" s="62"/>
      <c r="B11" s="4" t="s">
        <v>115</v>
      </c>
    </row>
    <row r="12" spans="1:2" x14ac:dyDescent="0.25">
      <c r="A12" s="62"/>
      <c r="B12" s="4" t="s">
        <v>119</v>
      </c>
    </row>
    <row r="13" spans="1:2" x14ac:dyDescent="0.25">
      <c r="A13" s="58" t="s">
        <v>345</v>
      </c>
      <c r="B13" s="4" t="s">
        <v>127</v>
      </c>
    </row>
    <row r="14" spans="1:2" x14ac:dyDescent="0.25">
      <c r="A14" s="59"/>
      <c r="B14" s="4" t="s">
        <v>135</v>
      </c>
    </row>
    <row r="15" spans="1:2" x14ac:dyDescent="0.25">
      <c r="A15" s="59"/>
      <c r="B15" s="4" t="s">
        <v>139</v>
      </c>
    </row>
    <row r="16" spans="1:2" ht="15" customHeight="1" x14ac:dyDescent="0.25">
      <c r="A16" s="58" t="s">
        <v>346</v>
      </c>
      <c r="B16" s="4" t="s">
        <v>147</v>
      </c>
    </row>
    <row r="17" spans="1:2" x14ac:dyDescent="0.25">
      <c r="A17" s="59"/>
      <c r="B17" s="4" t="s">
        <v>160</v>
      </c>
    </row>
    <row r="18" spans="1:2" x14ac:dyDescent="0.25">
      <c r="A18" s="58" t="s">
        <v>347</v>
      </c>
      <c r="B18" s="4" t="s">
        <v>176</v>
      </c>
    </row>
    <row r="19" spans="1:2" x14ac:dyDescent="0.25">
      <c r="A19" s="59"/>
      <c r="B19" s="4" t="s">
        <v>185</v>
      </c>
    </row>
    <row r="20" spans="1:2" x14ac:dyDescent="0.25">
      <c r="A20" s="58" t="s">
        <v>348</v>
      </c>
      <c r="B20" s="4" t="s">
        <v>205</v>
      </c>
    </row>
    <row r="21" spans="1:2" x14ac:dyDescent="0.25">
      <c r="A21" s="62"/>
      <c r="B21" s="4" t="s">
        <v>219</v>
      </c>
    </row>
    <row r="22" spans="1:2" ht="15" customHeight="1" x14ac:dyDescent="0.25">
      <c r="A22" s="58" t="s">
        <v>349</v>
      </c>
      <c r="B22" s="4" t="s">
        <v>230</v>
      </c>
    </row>
    <row r="23" spans="1:2" x14ac:dyDescent="0.25">
      <c r="A23" s="59"/>
      <c r="B23" s="4" t="s">
        <v>238</v>
      </c>
    </row>
    <row r="24" spans="1:2" x14ac:dyDescent="0.25">
      <c r="A24" s="59"/>
      <c r="B24" s="4" t="s">
        <v>246</v>
      </c>
    </row>
    <row r="25" spans="1:2" x14ac:dyDescent="0.25">
      <c r="A25" s="11" t="s">
        <v>350</v>
      </c>
      <c r="B25" s="4" t="s">
        <v>255</v>
      </c>
    </row>
    <row r="26" spans="1:2" ht="15" customHeight="1" x14ac:dyDescent="0.25">
      <c r="A26" s="58" t="s">
        <v>351</v>
      </c>
      <c r="B26" s="4" t="s">
        <v>272</v>
      </c>
    </row>
    <row r="27" spans="1:2" x14ac:dyDescent="0.25">
      <c r="A27" s="59"/>
      <c r="B27" s="4" t="s">
        <v>282</v>
      </c>
    </row>
    <row r="28" spans="1:2" x14ac:dyDescent="0.25">
      <c r="A28" s="59"/>
      <c r="B28" s="4" t="s">
        <v>294</v>
      </c>
    </row>
    <row r="29" spans="1:2" x14ac:dyDescent="0.25">
      <c r="A29" s="63" t="s">
        <v>352</v>
      </c>
      <c r="B29" s="4" t="s">
        <v>306</v>
      </c>
    </row>
    <row r="30" spans="1:2" x14ac:dyDescent="0.25">
      <c r="A30" s="63"/>
      <c r="B30" s="4" t="s">
        <v>317</v>
      </c>
    </row>
    <row r="31" spans="1:2" x14ac:dyDescent="0.25">
      <c r="A31" s="5" t="s">
        <v>353</v>
      </c>
      <c r="B31" s="2" t="s">
        <v>331</v>
      </c>
    </row>
    <row r="32" spans="1:2" x14ac:dyDescent="0.25">
      <c r="A32" s="8"/>
      <c r="B32" s="10"/>
    </row>
  </sheetData>
  <mergeCells count="10">
    <mergeCell ref="A2:A4"/>
    <mergeCell ref="A8:A12"/>
    <mergeCell ref="A29:A30"/>
    <mergeCell ref="A5:A7"/>
    <mergeCell ref="A16:A17"/>
    <mergeCell ref="A18:A19"/>
    <mergeCell ref="A20:A21"/>
    <mergeCell ref="A26:A28"/>
    <mergeCell ref="A13:A15"/>
    <mergeCell ref="A22:A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tabSelected="1" zoomScale="80" zoomScaleNormal="80" workbookViewId="0">
      <pane xSplit="8" ySplit="3" topLeftCell="I11" activePane="bottomRight" state="frozen"/>
      <selection pane="topRight" activeCell="I1" sqref="I1"/>
      <selection pane="bottomLeft" activeCell="A3" sqref="A3"/>
      <selection pane="bottomRight" activeCell="E10" sqref="E10:H12"/>
    </sheetView>
  </sheetViews>
  <sheetFormatPr baseColWidth="10" defaultRowHeight="15" x14ac:dyDescent="0.25"/>
  <cols>
    <col min="1" max="1" width="5.28515625" customWidth="1"/>
    <col min="2" max="2" width="17.85546875" style="1" customWidth="1"/>
    <col min="3" max="3" width="25.42578125" customWidth="1"/>
    <col min="4" max="4" width="5.7109375" customWidth="1"/>
    <col min="5" max="5" width="17.140625" style="1" customWidth="1"/>
    <col min="6" max="6" width="32.42578125" customWidth="1"/>
    <col min="7" max="7" width="4.28515625" customWidth="1"/>
    <col min="8" max="8" width="38.5703125" customWidth="1"/>
    <col min="9" max="9" width="7.85546875" style="12" customWidth="1"/>
    <col min="10" max="10" width="10.7109375" style="12" customWidth="1"/>
    <col min="11" max="11" width="51" style="12" customWidth="1"/>
    <col min="12" max="15" width="2.7109375" style="12" customWidth="1"/>
    <col min="16" max="16" width="31.5703125" customWidth="1"/>
    <col min="17" max="17" width="17.140625" customWidth="1"/>
    <col min="18" max="18" width="14.140625" customWidth="1"/>
  </cols>
  <sheetData>
    <row r="1" spans="1:18" ht="35.25" customHeight="1" x14ac:dyDescent="0.25">
      <c r="A1" s="69" t="s">
        <v>370</v>
      </c>
      <c r="B1" s="69"/>
      <c r="C1" s="69"/>
      <c r="D1" s="69"/>
      <c r="E1" s="69"/>
      <c r="F1" s="69"/>
      <c r="G1" s="69"/>
      <c r="H1" s="69"/>
      <c r="I1" s="71"/>
      <c r="J1" s="72" t="s">
        <v>371</v>
      </c>
      <c r="K1" s="73" t="s">
        <v>452</v>
      </c>
      <c r="L1" s="39" t="s">
        <v>536</v>
      </c>
      <c r="M1" s="34"/>
      <c r="N1" s="34"/>
      <c r="O1" s="33"/>
      <c r="P1" s="31"/>
      <c r="Q1" s="20"/>
    </row>
    <row r="2" spans="1:18" ht="45.75" customHeight="1" x14ac:dyDescent="0.25">
      <c r="A2" s="65" t="s">
        <v>5</v>
      </c>
      <c r="B2" s="65"/>
      <c r="C2" s="65"/>
      <c r="D2" s="70" t="s">
        <v>6</v>
      </c>
      <c r="E2" s="70"/>
      <c r="F2" s="70"/>
      <c r="G2" s="76" t="s">
        <v>28</v>
      </c>
      <c r="H2" s="77"/>
      <c r="I2" s="71"/>
      <c r="J2" s="72"/>
      <c r="K2" s="72"/>
      <c r="L2" s="40"/>
      <c r="M2" s="33" t="s">
        <v>385</v>
      </c>
      <c r="N2" s="33" t="s">
        <v>537</v>
      </c>
      <c r="O2" s="33" t="s">
        <v>538</v>
      </c>
      <c r="P2" s="31"/>
      <c r="Q2" s="20"/>
    </row>
    <row r="3" spans="1:18" s="3" customFormat="1" ht="63.75" customHeight="1" x14ac:dyDescent="0.25">
      <c r="A3" s="15" t="s">
        <v>0</v>
      </c>
      <c r="B3" s="15" t="s">
        <v>5</v>
      </c>
      <c r="C3" s="15" t="s">
        <v>1</v>
      </c>
      <c r="D3" s="14" t="s">
        <v>3</v>
      </c>
      <c r="E3" s="14" t="s">
        <v>355</v>
      </c>
      <c r="F3" s="14" t="s">
        <v>4</v>
      </c>
      <c r="G3" s="13" t="s">
        <v>3</v>
      </c>
      <c r="H3" s="18" t="s">
        <v>356</v>
      </c>
      <c r="I3" s="21" t="s">
        <v>0</v>
      </c>
      <c r="J3" s="22" t="s">
        <v>372</v>
      </c>
      <c r="K3" s="23" t="s">
        <v>453</v>
      </c>
      <c r="L3" s="33" t="s">
        <v>364</v>
      </c>
      <c r="M3" s="33" t="s">
        <v>385</v>
      </c>
      <c r="N3" s="33" t="s">
        <v>537</v>
      </c>
      <c r="O3" s="33" t="s">
        <v>538</v>
      </c>
      <c r="P3" s="23" t="s">
        <v>357</v>
      </c>
      <c r="Q3" s="24" t="s">
        <v>366</v>
      </c>
      <c r="R3" s="41" t="s">
        <v>542</v>
      </c>
    </row>
    <row r="4" spans="1:18" ht="100.5" customHeight="1" x14ac:dyDescent="0.25">
      <c r="A4" s="64" t="s">
        <v>2</v>
      </c>
      <c r="B4" s="65" t="s">
        <v>369</v>
      </c>
      <c r="C4" s="64" t="s">
        <v>43</v>
      </c>
      <c r="D4" s="68" t="s">
        <v>29</v>
      </c>
      <c r="E4" s="70" t="s">
        <v>45</v>
      </c>
      <c r="F4" s="68" t="s">
        <v>52</v>
      </c>
      <c r="G4" s="17" t="s">
        <v>46</v>
      </c>
      <c r="H4" s="19" t="s">
        <v>17</v>
      </c>
      <c r="I4" s="25" t="str">
        <f>CONCATENATE($D$4,".",G4)</f>
        <v>1.1.a.</v>
      </c>
      <c r="J4" s="25" t="s">
        <v>358</v>
      </c>
      <c r="K4" s="26" t="s">
        <v>360</v>
      </c>
      <c r="L4" s="26"/>
      <c r="M4" s="26"/>
      <c r="N4" s="26"/>
      <c r="O4" s="26"/>
      <c r="P4" s="20"/>
      <c r="Q4" s="20"/>
      <c r="R4" t="str">
        <f>I4</f>
        <v>1.1.a.</v>
      </c>
    </row>
    <row r="5" spans="1:18" ht="126" customHeight="1" x14ac:dyDescent="0.25">
      <c r="A5" s="64"/>
      <c r="B5" s="65"/>
      <c r="C5" s="64"/>
      <c r="D5" s="68"/>
      <c r="E5" s="70"/>
      <c r="F5" s="68"/>
      <c r="G5" s="17" t="s">
        <v>9</v>
      </c>
      <c r="H5" s="19" t="s">
        <v>47</v>
      </c>
      <c r="I5" s="25" t="str">
        <f t="shared" ref="I5:I9" si="0">CONCATENATE($D$4,".",G5)</f>
        <v>1.1.b.</v>
      </c>
      <c r="J5" s="25" t="s">
        <v>358</v>
      </c>
      <c r="K5" s="26" t="s">
        <v>361</v>
      </c>
      <c r="L5" s="32"/>
      <c r="M5" s="32"/>
      <c r="N5" s="32"/>
      <c r="O5" s="32"/>
      <c r="P5" s="20"/>
      <c r="Q5" s="20"/>
      <c r="R5" t="str">
        <f t="shared" ref="R5:R68" si="1">I5</f>
        <v>1.1.b.</v>
      </c>
    </row>
    <row r="6" spans="1:18" ht="90" x14ac:dyDescent="0.25">
      <c r="A6" s="64"/>
      <c r="B6" s="65"/>
      <c r="C6" s="64"/>
      <c r="D6" s="68"/>
      <c r="E6" s="70"/>
      <c r="F6" s="68"/>
      <c r="G6" s="17" t="s">
        <v>10</v>
      </c>
      <c r="H6" s="19" t="s">
        <v>48</v>
      </c>
      <c r="I6" s="25" t="str">
        <f t="shared" si="0"/>
        <v>1.1.c.</v>
      </c>
      <c r="J6" s="25" t="s">
        <v>358</v>
      </c>
      <c r="K6" s="26" t="s">
        <v>362</v>
      </c>
      <c r="L6" s="32"/>
      <c r="M6" s="32"/>
      <c r="N6" s="32"/>
      <c r="O6" s="32"/>
      <c r="P6" s="20"/>
      <c r="Q6" s="20"/>
      <c r="R6" t="str">
        <f t="shared" si="1"/>
        <v>1.1.c.</v>
      </c>
    </row>
    <row r="7" spans="1:18" ht="120" x14ac:dyDescent="0.25">
      <c r="A7" s="64"/>
      <c r="B7" s="65"/>
      <c r="C7" s="64"/>
      <c r="D7" s="68"/>
      <c r="E7" s="70"/>
      <c r="F7" s="68"/>
      <c r="G7" s="17" t="s">
        <v>12</v>
      </c>
      <c r="H7" s="19" t="s">
        <v>49</v>
      </c>
      <c r="I7" s="25" t="str">
        <f t="shared" si="0"/>
        <v>1.1.d.</v>
      </c>
      <c r="J7" s="25" t="s">
        <v>358</v>
      </c>
      <c r="K7" s="26" t="s">
        <v>363</v>
      </c>
      <c r="L7" s="32"/>
      <c r="M7" s="32"/>
      <c r="N7" s="32"/>
      <c r="O7" s="32"/>
      <c r="P7" s="20"/>
      <c r="Q7" s="20"/>
      <c r="R7" t="str">
        <f t="shared" si="1"/>
        <v>1.1.d.</v>
      </c>
    </row>
    <row r="8" spans="1:18" ht="120" x14ac:dyDescent="0.25">
      <c r="A8" s="64"/>
      <c r="B8" s="65"/>
      <c r="C8" s="64"/>
      <c r="D8" s="68"/>
      <c r="E8" s="70"/>
      <c r="F8" s="68"/>
      <c r="G8" s="17" t="s">
        <v>13</v>
      </c>
      <c r="H8" s="19" t="s">
        <v>50</v>
      </c>
      <c r="I8" s="25" t="str">
        <f t="shared" si="0"/>
        <v>1.1.e.</v>
      </c>
      <c r="J8" s="25" t="s">
        <v>358</v>
      </c>
      <c r="K8" s="26" t="s">
        <v>363</v>
      </c>
      <c r="L8" s="32"/>
      <c r="M8" s="32"/>
      <c r="N8" s="32"/>
      <c r="O8" s="32"/>
      <c r="P8" s="20"/>
      <c r="Q8" s="20"/>
      <c r="R8" t="str">
        <f t="shared" si="1"/>
        <v>1.1.e.</v>
      </c>
    </row>
    <row r="9" spans="1:18" ht="163.5" customHeight="1" x14ac:dyDescent="0.25">
      <c r="A9" s="64"/>
      <c r="B9" s="65"/>
      <c r="C9" s="64"/>
      <c r="D9" s="68"/>
      <c r="E9" s="70"/>
      <c r="F9" s="68"/>
      <c r="G9" s="17" t="s">
        <v>14</v>
      </c>
      <c r="H9" s="19" t="s">
        <v>51</v>
      </c>
      <c r="I9" s="25" t="str">
        <f t="shared" si="0"/>
        <v>1.1.f.</v>
      </c>
      <c r="J9" s="25" t="s">
        <v>358</v>
      </c>
      <c r="K9" s="26" t="s">
        <v>363</v>
      </c>
      <c r="L9" s="32"/>
      <c r="M9" s="32"/>
      <c r="N9" s="32"/>
      <c r="O9" s="32"/>
      <c r="P9" s="20"/>
      <c r="Q9" s="20"/>
      <c r="R9" t="str">
        <f t="shared" si="1"/>
        <v>1.1.f.</v>
      </c>
    </row>
    <row r="10" spans="1:18" ht="210" x14ac:dyDescent="0.25">
      <c r="A10" s="64"/>
      <c r="B10" s="65"/>
      <c r="C10" s="64"/>
      <c r="D10" s="16" t="s">
        <v>54</v>
      </c>
      <c r="E10" s="14" t="s">
        <v>55</v>
      </c>
      <c r="F10" s="16" t="s">
        <v>56</v>
      </c>
      <c r="G10" s="17" t="s">
        <v>8</v>
      </c>
      <c r="H10" s="19" t="s">
        <v>57</v>
      </c>
      <c r="I10" s="25" t="str">
        <f>CONCATENATE($D$10,".",G10)</f>
        <v xml:space="preserve">1.2.a. </v>
      </c>
      <c r="J10" s="25" t="s">
        <v>358</v>
      </c>
      <c r="K10" s="26" t="s">
        <v>363</v>
      </c>
      <c r="L10" s="32"/>
      <c r="M10" s="32"/>
      <c r="N10" s="32"/>
      <c r="O10" s="32"/>
      <c r="P10" s="20"/>
      <c r="Q10" s="20"/>
      <c r="R10" t="str">
        <f t="shared" si="1"/>
        <v xml:space="preserve">1.2.a. </v>
      </c>
    </row>
    <row r="11" spans="1:18" ht="97.5" customHeight="1" x14ac:dyDescent="0.25">
      <c r="A11" s="64"/>
      <c r="B11" s="65"/>
      <c r="C11" s="64"/>
      <c r="D11" s="68" t="s">
        <v>11</v>
      </c>
      <c r="E11" s="70" t="s">
        <v>59</v>
      </c>
      <c r="F11" s="68" t="s">
        <v>60</v>
      </c>
      <c r="G11" s="17" t="s">
        <v>46</v>
      </c>
      <c r="H11" s="19" t="s">
        <v>61</v>
      </c>
      <c r="I11" s="25" t="str">
        <f>CONCATENATE($D$11,".",G11)</f>
        <v>1.3 .a.</v>
      </c>
      <c r="J11" s="25" t="s">
        <v>358</v>
      </c>
      <c r="K11" s="26" t="s">
        <v>359</v>
      </c>
      <c r="L11" s="32"/>
      <c r="M11" s="32"/>
      <c r="N11" s="32"/>
      <c r="O11" s="32"/>
      <c r="P11" s="20"/>
      <c r="Q11" s="20"/>
      <c r="R11" t="str">
        <f t="shared" si="1"/>
        <v>1.3 .a.</v>
      </c>
    </row>
    <row r="12" spans="1:18" ht="99.75" customHeight="1" x14ac:dyDescent="0.25">
      <c r="A12" s="64"/>
      <c r="B12" s="65"/>
      <c r="C12" s="64"/>
      <c r="D12" s="68"/>
      <c r="E12" s="70"/>
      <c r="F12" s="68"/>
      <c r="G12" s="17" t="s">
        <v>68</v>
      </c>
      <c r="H12" s="19" t="s">
        <v>62</v>
      </c>
      <c r="I12" s="25" t="str">
        <f>CONCATENATE($D$11,".",G12)</f>
        <v xml:space="preserve">1.3 .b. </v>
      </c>
      <c r="J12" s="25" t="s">
        <v>358</v>
      </c>
      <c r="K12" s="26" t="s">
        <v>359</v>
      </c>
      <c r="L12" s="32"/>
      <c r="M12" s="32"/>
      <c r="N12" s="32"/>
      <c r="O12" s="32"/>
      <c r="P12" s="20"/>
      <c r="Q12" s="20"/>
      <c r="R12" t="str">
        <f t="shared" si="1"/>
        <v xml:space="preserve">1.3 .b. </v>
      </c>
    </row>
    <row r="13" spans="1:18" ht="94.5" customHeight="1" x14ac:dyDescent="0.25">
      <c r="A13" s="64" t="s">
        <v>7</v>
      </c>
      <c r="B13" s="65" t="s">
        <v>63</v>
      </c>
      <c r="C13" s="74" t="s">
        <v>64</v>
      </c>
      <c r="D13" s="68" t="s">
        <v>30</v>
      </c>
      <c r="E13" s="70" t="s">
        <v>66</v>
      </c>
      <c r="F13" s="75" t="s">
        <v>67</v>
      </c>
      <c r="G13" s="17" t="s">
        <v>46</v>
      </c>
      <c r="H13" s="19" t="s">
        <v>69</v>
      </c>
      <c r="I13" s="25" t="str">
        <f>CONCATENATE($D$13,".",G13)</f>
        <v>2.4.a.</v>
      </c>
      <c r="J13" s="25" t="s">
        <v>364</v>
      </c>
      <c r="K13" s="25"/>
      <c r="L13" s="32" t="s">
        <v>364</v>
      </c>
      <c r="M13" s="32"/>
      <c r="N13" s="32"/>
      <c r="O13" s="32"/>
      <c r="P13" s="27" t="s">
        <v>530</v>
      </c>
      <c r="Q13" s="28" t="s">
        <v>365</v>
      </c>
      <c r="R13" t="str">
        <f t="shared" si="1"/>
        <v>2.4.a.</v>
      </c>
    </row>
    <row r="14" spans="1:18" ht="66" customHeight="1" x14ac:dyDescent="0.25">
      <c r="A14" s="64"/>
      <c r="B14" s="65"/>
      <c r="C14" s="74"/>
      <c r="D14" s="68"/>
      <c r="E14" s="70"/>
      <c r="F14" s="75"/>
      <c r="G14" s="17" t="s">
        <v>9</v>
      </c>
      <c r="H14" s="19" t="s">
        <v>70</v>
      </c>
      <c r="I14" s="25" t="str">
        <f>CONCATENATE($D$13,".",G14)</f>
        <v>2.4.b.</v>
      </c>
      <c r="J14" s="25" t="s">
        <v>358</v>
      </c>
      <c r="K14" s="26" t="s">
        <v>367</v>
      </c>
      <c r="L14" s="32"/>
      <c r="M14" s="32"/>
      <c r="N14" s="32"/>
      <c r="O14" s="32"/>
      <c r="P14" s="20"/>
      <c r="Q14" s="20"/>
      <c r="R14" t="str">
        <f t="shared" si="1"/>
        <v>2.4.b.</v>
      </c>
    </row>
    <row r="15" spans="1:18" ht="54.75" customHeight="1" x14ac:dyDescent="0.25">
      <c r="A15" s="64"/>
      <c r="B15" s="65"/>
      <c r="C15" s="74"/>
      <c r="D15" s="68"/>
      <c r="E15" s="70"/>
      <c r="F15" s="75"/>
      <c r="G15" s="17" t="s">
        <v>10</v>
      </c>
      <c r="H15" s="19" t="s">
        <v>71</v>
      </c>
      <c r="I15" s="25" t="str">
        <f>CONCATENATE($D$13,".",G15)</f>
        <v>2.4.c.</v>
      </c>
      <c r="J15" s="25" t="s">
        <v>358</v>
      </c>
      <c r="K15" s="26" t="s">
        <v>368</v>
      </c>
      <c r="L15" s="32"/>
      <c r="M15" s="32"/>
      <c r="N15" s="32"/>
      <c r="O15" s="32"/>
      <c r="P15" s="20"/>
      <c r="Q15" s="20"/>
      <c r="R15" t="str">
        <f t="shared" si="1"/>
        <v>2.4.c.</v>
      </c>
    </row>
    <row r="16" spans="1:18" ht="60" x14ac:dyDescent="0.25">
      <c r="A16" s="64"/>
      <c r="B16" s="65"/>
      <c r="C16" s="74"/>
      <c r="D16" s="68"/>
      <c r="E16" s="70"/>
      <c r="F16" s="75"/>
      <c r="G16" s="17" t="s">
        <v>12</v>
      </c>
      <c r="H16" s="19" t="s">
        <v>72</v>
      </c>
      <c r="I16" s="25" t="str">
        <f>CONCATENATE($D$13,".",G16)</f>
        <v>2.4.d.</v>
      </c>
      <c r="J16" s="25" t="s">
        <v>358</v>
      </c>
      <c r="K16" s="26" t="s">
        <v>374</v>
      </c>
      <c r="L16" s="32"/>
      <c r="M16" s="32"/>
      <c r="N16" s="32"/>
      <c r="O16" s="32"/>
      <c r="P16" s="20"/>
      <c r="Q16" s="20"/>
      <c r="R16" t="str">
        <f t="shared" si="1"/>
        <v>2.4.d.</v>
      </c>
    </row>
    <row r="17" spans="1:18" ht="98.25" customHeight="1" x14ac:dyDescent="0.25">
      <c r="A17" s="64"/>
      <c r="B17" s="65"/>
      <c r="C17" s="74"/>
      <c r="D17" s="68"/>
      <c r="E17" s="70"/>
      <c r="F17" s="75"/>
      <c r="G17" s="17" t="s">
        <v>13</v>
      </c>
      <c r="H17" s="19" t="s">
        <v>73</v>
      </c>
      <c r="I17" s="25" t="str">
        <f>CONCATENATE($D$13,".",G17)</f>
        <v>2.4.e.</v>
      </c>
      <c r="J17" s="25" t="s">
        <v>358</v>
      </c>
      <c r="K17" s="26" t="s">
        <v>373</v>
      </c>
      <c r="L17" s="32"/>
      <c r="M17" s="32"/>
      <c r="N17" s="32"/>
      <c r="O17" s="32"/>
      <c r="P17" s="20"/>
      <c r="Q17" s="20"/>
      <c r="R17" t="str">
        <f t="shared" si="1"/>
        <v>2.4.e.</v>
      </c>
    </row>
    <row r="18" spans="1:18" ht="96" customHeight="1" x14ac:dyDescent="0.25">
      <c r="A18" s="64"/>
      <c r="B18" s="65"/>
      <c r="C18" s="74"/>
      <c r="D18" s="68" t="s">
        <v>31</v>
      </c>
      <c r="E18" s="70" t="s">
        <v>75</v>
      </c>
      <c r="F18" s="68" t="s">
        <v>76</v>
      </c>
      <c r="G18" s="17" t="s">
        <v>46</v>
      </c>
      <c r="H18" s="19" t="s">
        <v>77</v>
      </c>
      <c r="I18" s="25" t="str">
        <f>CONCATENATE($D$18,".",G18)</f>
        <v>2.5.a.</v>
      </c>
      <c r="J18" s="25" t="s">
        <v>358</v>
      </c>
      <c r="K18" s="26" t="s">
        <v>389</v>
      </c>
      <c r="L18" s="32"/>
      <c r="M18" s="32"/>
      <c r="N18" s="32"/>
      <c r="O18" s="32"/>
      <c r="P18" s="20"/>
      <c r="Q18" s="20"/>
      <c r="R18" t="str">
        <f t="shared" si="1"/>
        <v>2.5.a.</v>
      </c>
    </row>
    <row r="19" spans="1:18" ht="87" customHeight="1" x14ac:dyDescent="0.25">
      <c r="A19" s="64"/>
      <c r="B19" s="65"/>
      <c r="C19" s="74"/>
      <c r="D19" s="68"/>
      <c r="E19" s="70"/>
      <c r="F19" s="68"/>
      <c r="G19" s="17" t="s">
        <v>80</v>
      </c>
      <c r="H19" s="19" t="s">
        <v>78</v>
      </c>
      <c r="I19" s="25" t="str">
        <f t="shared" ref="I19:I21" si="2">CONCATENATE($D$18,".",G19)</f>
        <v>2.5.b</v>
      </c>
      <c r="J19" s="25" t="s">
        <v>358</v>
      </c>
      <c r="K19" s="27" t="s">
        <v>376</v>
      </c>
      <c r="L19" s="32"/>
      <c r="M19" s="32"/>
      <c r="N19" s="32"/>
      <c r="O19" s="32"/>
      <c r="P19" s="20"/>
      <c r="Q19" s="20"/>
      <c r="R19" t="str">
        <f t="shared" si="1"/>
        <v>2.5.b</v>
      </c>
    </row>
    <row r="20" spans="1:18" ht="129.75" customHeight="1" x14ac:dyDescent="0.25">
      <c r="A20" s="64"/>
      <c r="B20" s="65"/>
      <c r="C20" s="74"/>
      <c r="D20" s="68"/>
      <c r="E20" s="70"/>
      <c r="F20" s="68"/>
      <c r="G20" s="17" t="s">
        <v>10</v>
      </c>
      <c r="H20" s="19" t="s">
        <v>79</v>
      </c>
      <c r="I20" s="25" t="str">
        <f t="shared" si="2"/>
        <v>2.5.c.</v>
      </c>
      <c r="J20" s="25" t="s">
        <v>358</v>
      </c>
      <c r="K20" s="27" t="s">
        <v>375</v>
      </c>
      <c r="L20" s="32"/>
      <c r="M20" s="32"/>
      <c r="N20" s="32"/>
      <c r="O20" s="32"/>
      <c r="P20" s="20"/>
      <c r="Q20" s="20"/>
      <c r="R20" t="str">
        <f t="shared" si="1"/>
        <v>2.5.c.</v>
      </c>
    </row>
    <row r="21" spans="1:18" ht="120" x14ac:dyDescent="0.25">
      <c r="A21" s="64"/>
      <c r="B21" s="65"/>
      <c r="C21" s="74"/>
      <c r="D21" s="68"/>
      <c r="E21" s="70"/>
      <c r="F21" s="68"/>
      <c r="G21" s="17" t="s">
        <v>12</v>
      </c>
      <c r="H21" s="19" t="s">
        <v>377</v>
      </c>
      <c r="I21" s="25" t="str">
        <f t="shared" si="2"/>
        <v>2.5.d.</v>
      </c>
      <c r="J21" s="25" t="s">
        <v>358</v>
      </c>
      <c r="K21" s="27" t="s">
        <v>378</v>
      </c>
      <c r="L21" s="32"/>
      <c r="M21" s="32"/>
      <c r="N21" s="32"/>
      <c r="O21" s="32"/>
      <c r="P21" s="20"/>
      <c r="Q21" s="20"/>
      <c r="R21" t="str">
        <f t="shared" si="1"/>
        <v>2.5.d.</v>
      </c>
    </row>
    <row r="22" spans="1:18" ht="66" customHeight="1" x14ac:dyDescent="0.25">
      <c r="A22" s="64"/>
      <c r="B22" s="65"/>
      <c r="C22" s="74"/>
      <c r="D22" s="68" t="s">
        <v>32</v>
      </c>
      <c r="E22" s="70" t="s">
        <v>82</v>
      </c>
      <c r="F22" s="68" t="s">
        <v>86</v>
      </c>
      <c r="G22" s="17" t="s">
        <v>46</v>
      </c>
      <c r="H22" s="19" t="s">
        <v>83</v>
      </c>
      <c r="I22" s="25" t="str">
        <f>CONCATENATE($D$22,".",G22)</f>
        <v>2.6.a.</v>
      </c>
      <c r="J22" s="25" t="s">
        <v>358</v>
      </c>
      <c r="K22" s="26" t="s">
        <v>379</v>
      </c>
      <c r="L22" s="32"/>
      <c r="M22" s="32"/>
      <c r="N22" s="32"/>
      <c r="O22" s="32"/>
      <c r="P22" s="20"/>
      <c r="Q22" s="20"/>
      <c r="R22" t="str">
        <f t="shared" si="1"/>
        <v>2.6.a.</v>
      </c>
    </row>
    <row r="23" spans="1:18" ht="75" x14ac:dyDescent="0.25">
      <c r="A23" s="64"/>
      <c r="B23" s="65"/>
      <c r="C23" s="74"/>
      <c r="D23" s="68"/>
      <c r="E23" s="70"/>
      <c r="F23" s="68"/>
      <c r="G23" s="17" t="s">
        <v>9</v>
      </c>
      <c r="H23" s="19" t="s">
        <v>84</v>
      </c>
      <c r="I23" s="25" t="str">
        <f t="shared" ref="I23:I26" si="3">CONCATENATE($D$22,".",G23)</f>
        <v>2.6.b.</v>
      </c>
      <c r="J23" s="25" t="s">
        <v>358</v>
      </c>
      <c r="K23" s="27" t="s">
        <v>380</v>
      </c>
      <c r="L23" s="32"/>
      <c r="M23" s="32"/>
      <c r="N23" s="32"/>
      <c r="O23" s="32"/>
      <c r="P23" s="20"/>
      <c r="Q23" s="20"/>
      <c r="R23" t="str">
        <f t="shared" si="1"/>
        <v>2.6.b.</v>
      </c>
    </row>
    <row r="24" spans="1:18" ht="45" x14ac:dyDescent="0.25">
      <c r="A24" s="64"/>
      <c r="B24" s="65"/>
      <c r="C24" s="74"/>
      <c r="D24" s="68"/>
      <c r="E24" s="70"/>
      <c r="F24" s="68"/>
      <c r="G24" s="17" t="s">
        <v>10</v>
      </c>
      <c r="H24" s="19" t="s">
        <v>85</v>
      </c>
      <c r="I24" s="25" t="str">
        <f t="shared" si="3"/>
        <v>2.6.c.</v>
      </c>
      <c r="J24" s="25" t="s">
        <v>358</v>
      </c>
      <c r="K24" s="26" t="s">
        <v>379</v>
      </c>
      <c r="L24" s="32"/>
      <c r="M24" s="32"/>
      <c r="N24" s="32"/>
      <c r="O24" s="32"/>
      <c r="P24" s="20"/>
      <c r="Q24" s="20"/>
      <c r="R24" t="str">
        <f t="shared" si="1"/>
        <v>2.6.c.</v>
      </c>
    </row>
    <row r="25" spans="1:18" ht="90" x14ac:dyDescent="0.25">
      <c r="A25" s="64"/>
      <c r="B25" s="65"/>
      <c r="C25" s="74"/>
      <c r="D25" s="68"/>
      <c r="E25" s="70"/>
      <c r="F25" s="68"/>
      <c r="G25" s="17" t="s">
        <v>12</v>
      </c>
      <c r="H25" s="19" t="s">
        <v>87</v>
      </c>
      <c r="I25" s="25" t="str">
        <f t="shared" si="3"/>
        <v>2.6.d.</v>
      </c>
      <c r="J25" s="25" t="s">
        <v>358</v>
      </c>
      <c r="K25" s="26" t="s">
        <v>381</v>
      </c>
      <c r="L25" s="32"/>
      <c r="M25" s="32"/>
      <c r="N25" s="32"/>
      <c r="O25" s="32"/>
      <c r="P25" s="20"/>
      <c r="Q25" s="20"/>
      <c r="R25" t="str">
        <f t="shared" si="1"/>
        <v>2.6.d.</v>
      </c>
    </row>
    <row r="26" spans="1:18" ht="92.25" customHeight="1" x14ac:dyDescent="0.25">
      <c r="A26" s="64"/>
      <c r="B26" s="65"/>
      <c r="C26" s="74"/>
      <c r="D26" s="68"/>
      <c r="E26" s="70"/>
      <c r="F26" s="68"/>
      <c r="G26" s="17" t="s">
        <v>13</v>
      </c>
      <c r="H26" s="19" t="s">
        <v>88</v>
      </c>
      <c r="I26" s="25" t="str">
        <f t="shared" si="3"/>
        <v>2.6.e.</v>
      </c>
      <c r="J26" s="25" t="s">
        <v>358</v>
      </c>
      <c r="K26" s="29" t="s">
        <v>382</v>
      </c>
      <c r="L26" s="32"/>
      <c r="M26" s="32"/>
      <c r="N26" s="32"/>
      <c r="O26" s="32"/>
      <c r="P26" s="20"/>
      <c r="Q26" s="20"/>
      <c r="R26" t="str">
        <f t="shared" si="1"/>
        <v>2.6.e.</v>
      </c>
    </row>
    <row r="27" spans="1:18" ht="42.75" customHeight="1" x14ac:dyDescent="0.25">
      <c r="A27" s="64" t="s">
        <v>89</v>
      </c>
      <c r="B27" s="65" t="s">
        <v>90</v>
      </c>
      <c r="C27" s="64" t="s">
        <v>91</v>
      </c>
      <c r="D27" s="68" t="s">
        <v>33</v>
      </c>
      <c r="E27" s="70" t="s">
        <v>93</v>
      </c>
      <c r="F27" s="68" t="s">
        <v>94</v>
      </c>
      <c r="G27" s="17" t="s">
        <v>46</v>
      </c>
      <c r="H27" s="19" t="s">
        <v>95</v>
      </c>
      <c r="I27" s="25" t="str">
        <f>CONCATENATE($D$27,".",G27)</f>
        <v>3.7.a.</v>
      </c>
      <c r="J27" s="25" t="s">
        <v>358</v>
      </c>
      <c r="K27" s="27" t="s">
        <v>383</v>
      </c>
      <c r="L27" s="32"/>
      <c r="M27" s="32"/>
      <c r="N27" s="32"/>
      <c r="O27" s="32"/>
      <c r="P27" s="20"/>
      <c r="Q27" s="20"/>
      <c r="R27" t="str">
        <f t="shared" si="1"/>
        <v>3.7.a.</v>
      </c>
    </row>
    <row r="28" spans="1:18" ht="45" x14ac:dyDescent="0.25">
      <c r="A28" s="64"/>
      <c r="B28" s="65"/>
      <c r="C28" s="64"/>
      <c r="D28" s="68"/>
      <c r="E28" s="70"/>
      <c r="F28" s="68"/>
      <c r="G28" s="17" t="s">
        <v>9</v>
      </c>
      <c r="H28" s="19" t="s">
        <v>96</v>
      </c>
      <c r="I28" s="25" t="str">
        <f t="shared" ref="I28:I31" si="4">CONCATENATE($D$27,".",G28)</f>
        <v>3.7.b.</v>
      </c>
      <c r="J28" s="25" t="s">
        <v>358</v>
      </c>
      <c r="K28" s="27" t="s">
        <v>384</v>
      </c>
      <c r="L28" s="32"/>
      <c r="M28" s="32"/>
      <c r="N28" s="32"/>
      <c r="O28" s="32"/>
      <c r="P28" s="20"/>
      <c r="Q28" s="20"/>
      <c r="R28" t="str">
        <f t="shared" si="1"/>
        <v>3.7.b.</v>
      </c>
    </row>
    <row r="29" spans="1:18" ht="90" x14ac:dyDescent="0.25">
      <c r="A29" s="64"/>
      <c r="B29" s="65"/>
      <c r="C29" s="64"/>
      <c r="D29" s="68"/>
      <c r="E29" s="70"/>
      <c r="F29" s="68"/>
      <c r="G29" s="17" t="s">
        <v>10</v>
      </c>
      <c r="H29" s="19" t="s">
        <v>97</v>
      </c>
      <c r="I29" s="25" t="str">
        <f t="shared" si="4"/>
        <v>3.7.c.</v>
      </c>
      <c r="J29" s="25" t="s">
        <v>364</v>
      </c>
      <c r="K29" s="25"/>
      <c r="L29" s="32"/>
      <c r="M29" s="32" t="s">
        <v>385</v>
      </c>
      <c r="N29" s="32"/>
      <c r="O29" s="32"/>
      <c r="P29" s="27" t="s">
        <v>529</v>
      </c>
      <c r="Q29" s="28" t="s">
        <v>365</v>
      </c>
      <c r="R29" t="str">
        <f t="shared" si="1"/>
        <v>3.7.c.</v>
      </c>
    </row>
    <row r="30" spans="1:18" ht="112.5" customHeight="1" x14ac:dyDescent="0.25">
      <c r="A30" s="64"/>
      <c r="B30" s="65"/>
      <c r="C30" s="64"/>
      <c r="D30" s="68"/>
      <c r="E30" s="70"/>
      <c r="F30" s="68"/>
      <c r="G30" s="17" t="s">
        <v>12</v>
      </c>
      <c r="H30" s="19" t="s">
        <v>98</v>
      </c>
      <c r="I30" s="25" t="str">
        <f t="shared" si="4"/>
        <v>3.7.d.</v>
      </c>
      <c r="J30" s="25" t="s">
        <v>358</v>
      </c>
      <c r="K30" s="27" t="s">
        <v>386</v>
      </c>
      <c r="L30" s="32"/>
      <c r="M30" s="32"/>
      <c r="N30" s="32"/>
      <c r="O30" s="32"/>
      <c r="P30" s="20"/>
      <c r="Q30" s="20"/>
      <c r="R30" t="str">
        <f t="shared" si="1"/>
        <v>3.7.d.</v>
      </c>
    </row>
    <row r="31" spans="1:18" ht="110.25" customHeight="1" x14ac:dyDescent="0.25">
      <c r="A31" s="64"/>
      <c r="B31" s="65"/>
      <c r="C31" s="64"/>
      <c r="D31" s="68"/>
      <c r="E31" s="70"/>
      <c r="F31" s="68"/>
      <c r="G31" s="17" t="s">
        <v>13</v>
      </c>
      <c r="H31" s="19" t="s">
        <v>99</v>
      </c>
      <c r="I31" s="25" t="str">
        <f t="shared" si="4"/>
        <v>3.7.e.</v>
      </c>
      <c r="J31" s="25" t="s">
        <v>358</v>
      </c>
      <c r="K31" s="27" t="s">
        <v>386</v>
      </c>
      <c r="L31" s="32"/>
      <c r="M31" s="32"/>
      <c r="N31" s="32"/>
      <c r="O31" s="32"/>
      <c r="P31" s="20"/>
      <c r="Q31" s="20"/>
      <c r="R31" t="str">
        <f t="shared" si="1"/>
        <v>3.7.e.</v>
      </c>
    </row>
    <row r="32" spans="1:18" ht="78.75" customHeight="1" x14ac:dyDescent="0.25">
      <c r="A32" s="64"/>
      <c r="B32" s="65"/>
      <c r="C32" s="64"/>
      <c r="D32" s="68" t="s">
        <v>34</v>
      </c>
      <c r="E32" s="70" t="s">
        <v>101</v>
      </c>
      <c r="F32" s="68" t="s">
        <v>102</v>
      </c>
      <c r="G32" s="17" t="s">
        <v>46</v>
      </c>
      <c r="H32" s="19" t="s">
        <v>103</v>
      </c>
      <c r="I32" s="25" t="str">
        <f>CONCATENATE($D$32,".",G32)</f>
        <v>3.8.a.</v>
      </c>
      <c r="J32" s="25" t="s">
        <v>358</v>
      </c>
      <c r="K32" s="27" t="s">
        <v>387</v>
      </c>
      <c r="L32" s="32"/>
      <c r="M32" s="32"/>
      <c r="N32" s="32"/>
      <c r="O32" s="32"/>
      <c r="P32" s="20"/>
      <c r="Q32" s="20"/>
      <c r="R32" t="str">
        <f t="shared" si="1"/>
        <v>3.8.a.</v>
      </c>
    </row>
    <row r="33" spans="1:18" ht="136.5" customHeight="1" x14ac:dyDescent="0.25">
      <c r="A33" s="64"/>
      <c r="B33" s="65"/>
      <c r="C33" s="64"/>
      <c r="D33" s="68"/>
      <c r="E33" s="70"/>
      <c r="F33" s="68"/>
      <c r="G33" s="17" t="s">
        <v>9</v>
      </c>
      <c r="H33" s="19" t="s">
        <v>104</v>
      </c>
      <c r="I33" s="25" t="str">
        <f t="shared" ref="I33:I38" si="5">CONCATENATE($D$32,".",G33)</f>
        <v>3.8.b.</v>
      </c>
      <c r="J33" s="25" t="s">
        <v>358</v>
      </c>
      <c r="K33" s="27" t="s">
        <v>388</v>
      </c>
      <c r="L33" s="32"/>
      <c r="M33" s="32"/>
      <c r="N33" s="32"/>
      <c r="O33" s="32"/>
      <c r="P33" s="20"/>
      <c r="Q33" s="20"/>
      <c r="R33" t="str">
        <f t="shared" si="1"/>
        <v>3.8.b.</v>
      </c>
    </row>
    <row r="34" spans="1:18" ht="117" customHeight="1" x14ac:dyDescent="0.25">
      <c r="A34" s="64"/>
      <c r="B34" s="65"/>
      <c r="C34" s="64"/>
      <c r="D34" s="68"/>
      <c r="E34" s="70"/>
      <c r="F34" s="68"/>
      <c r="G34" s="17" t="s">
        <v>10</v>
      </c>
      <c r="H34" s="19" t="s">
        <v>105</v>
      </c>
      <c r="I34" s="25" t="str">
        <f t="shared" si="5"/>
        <v>3.8.c.</v>
      </c>
      <c r="J34" s="25" t="s">
        <v>358</v>
      </c>
      <c r="K34" s="27" t="s">
        <v>390</v>
      </c>
      <c r="L34" s="32"/>
      <c r="M34" s="32"/>
      <c r="N34" s="32"/>
      <c r="O34" s="32"/>
      <c r="P34" s="20"/>
      <c r="Q34" s="20"/>
      <c r="R34" t="str">
        <f t="shared" si="1"/>
        <v>3.8.c.</v>
      </c>
    </row>
    <row r="35" spans="1:18" ht="108.75" customHeight="1" x14ac:dyDescent="0.25">
      <c r="A35" s="64"/>
      <c r="B35" s="65"/>
      <c r="C35" s="64"/>
      <c r="D35" s="68"/>
      <c r="E35" s="70"/>
      <c r="F35" s="68"/>
      <c r="G35" s="17" t="s">
        <v>12</v>
      </c>
      <c r="H35" s="19" t="s">
        <v>354</v>
      </c>
      <c r="I35" s="25" t="str">
        <f t="shared" si="5"/>
        <v>3.8.d.</v>
      </c>
      <c r="J35" s="25" t="s">
        <v>358</v>
      </c>
      <c r="K35" s="27" t="s">
        <v>391</v>
      </c>
      <c r="L35" s="32"/>
      <c r="M35" s="32"/>
      <c r="N35" s="32"/>
      <c r="O35" s="32"/>
      <c r="P35" s="20"/>
      <c r="Q35" s="20"/>
      <c r="R35" t="str">
        <f t="shared" si="1"/>
        <v>3.8.d.</v>
      </c>
    </row>
    <row r="36" spans="1:18" ht="60" x14ac:dyDescent="0.25">
      <c r="A36" s="64"/>
      <c r="B36" s="65"/>
      <c r="C36" s="64"/>
      <c r="D36" s="68"/>
      <c r="E36" s="70"/>
      <c r="F36" s="68"/>
      <c r="G36" s="17" t="s">
        <v>13</v>
      </c>
      <c r="H36" s="19" t="s">
        <v>106</v>
      </c>
      <c r="I36" s="25" t="str">
        <f t="shared" si="5"/>
        <v>3.8.e.</v>
      </c>
      <c r="J36" s="25" t="s">
        <v>358</v>
      </c>
      <c r="K36" s="27" t="s">
        <v>392</v>
      </c>
      <c r="L36" s="32"/>
      <c r="M36" s="32"/>
      <c r="N36" s="32"/>
      <c r="O36" s="32"/>
      <c r="P36" s="20"/>
      <c r="Q36" s="20"/>
      <c r="R36" t="str">
        <f t="shared" si="1"/>
        <v>3.8.e.</v>
      </c>
    </row>
    <row r="37" spans="1:18" ht="85.5" customHeight="1" x14ac:dyDescent="0.25">
      <c r="A37" s="64"/>
      <c r="B37" s="65"/>
      <c r="C37" s="64"/>
      <c r="D37" s="68"/>
      <c r="E37" s="70"/>
      <c r="F37" s="68"/>
      <c r="G37" s="17" t="s">
        <v>14</v>
      </c>
      <c r="H37" s="19" t="s">
        <v>107</v>
      </c>
      <c r="I37" s="25" t="str">
        <f t="shared" si="5"/>
        <v>3.8.f.</v>
      </c>
      <c r="J37" s="25" t="s">
        <v>358</v>
      </c>
      <c r="K37" s="27" t="s">
        <v>393</v>
      </c>
      <c r="L37" s="32"/>
      <c r="M37" s="32"/>
      <c r="N37" s="32"/>
      <c r="O37" s="32"/>
      <c r="P37" s="20"/>
      <c r="Q37" s="20"/>
      <c r="R37" t="str">
        <f t="shared" si="1"/>
        <v>3.8.f.</v>
      </c>
    </row>
    <row r="38" spans="1:18" ht="75" x14ac:dyDescent="0.25">
      <c r="A38" s="64"/>
      <c r="B38" s="65"/>
      <c r="C38" s="64"/>
      <c r="D38" s="68"/>
      <c r="E38" s="70"/>
      <c r="F38" s="68"/>
      <c r="G38" s="17" t="s">
        <v>18</v>
      </c>
      <c r="H38" s="19" t="s">
        <v>108</v>
      </c>
      <c r="I38" s="25" t="str">
        <f t="shared" si="5"/>
        <v>3.8.g.</v>
      </c>
      <c r="J38" s="25" t="s">
        <v>358</v>
      </c>
      <c r="K38" s="27" t="s">
        <v>394</v>
      </c>
      <c r="L38" s="32"/>
      <c r="M38" s="32"/>
      <c r="N38" s="32"/>
      <c r="O38" s="32"/>
      <c r="P38" s="20"/>
      <c r="Q38" s="20"/>
      <c r="R38" t="str">
        <f t="shared" si="1"/>
        <v>3.8.g.</v>
      </c>
    </row>
    <row r="39" spans="1:18" ht="63.75" customHeight="1" x14ac:dyDescent="0.25">
      <c r="A39" s="64"/>
      <c r="B39" s="65"/>
      <c r="C39" s="64"/>
      <c r="D39" s="68" t="s">
        <v>35</v>
      </c>
      <c r="E39" s="70" t="s">
        <v>110</v>
      </c>
      <c r="F39" s="68" t="s">
        <v>111</v>
      </c>
      <c r="G39" s="17" t="s">
        <v>46</v>
      </c>
      <c r="H39" s="19" t="s">
        <v>112</v>
      </c>
      <c r="I39" s="25" t="str">
        <f>CONCATENATE($D$39,".",G39)</f>
        <v>3.9.a.</v>
      </c>
      <c r="J39" s="25" t="s">
        <v>358</v>
      </c>
      <c r="K39" s="27" t="s">
        <v>395</v>
      </c>
      <c r="L39" s="32"/>
      <c r="M39" s="32"/>
      <c r="N39" s="32"/>
      <c r="O39" s="32"/>
      <c r="P39" s="20"/>
      <c r="Q39" s="20"/>
      <c r="R39" t="str">
        <f t="shared" si="1"/>
        <v>3.9.a.</v>
      </c>
    </row>
    <row r="40" spans="1:18" ht="66.75" customHeight="1" x14ac:dyDescent="0.25">
      <c r="A40" s="64"/>
      <c r="B40" s="65"/>
      <c r="C40" s="64"/>
      <c r="D40" s="68"/>
      <c r="E40" s="70"/>
      <c r="F40" s="68"/>
      <c r="G40" s="17" t="s">
        <v>9</v>
      </c>
      <c r="H40" s="19" t="s">
        <v>114</v>
      </c>
      <c r="I40" s="25" t="str">
        <f t="shared" ref="I40:I41" si="6">CONCATENATE($D$39,".",G40)</f>
        <v>3.9.b.</v>
      </c>
      <c r="J40" s="25" t="s">
        <v>358</v>
      </c>
      <c r="K40" s="27" t="s">
        <v>396</v>
      </c>
      <c r="L40" s="32"/>
      <c r="M40" s="32"/>
      <c r="N40" s="32"/>
      <c r="O40" s="32"/>
      <c r="P40" s="20"/>
      <c r="Q40" s="20"/>
      <c r="R40" t="str">
        <f t="shared" si="1"/>
        <v>3.9.b.</v>
      </c>
    </row>
    <row r="41" spans="1:18" ht="66.75" customHeight="1" x14ac:dyDescent="0.25">
      <c r="A41" s="64"/>
      <c r="B41" s="65"/>
      <c r="C41" s="64"/>
      <c r="D41" s="68"/>
      <c r="E41" s="70"/>
      <c r="F41" s="68"/>
      <c r="G41" s="17" t="s">
        <v>10</v>
      </c>
      <c r="H41" s="19" t="s">
        <v>113</v>
      </c>
      <c r="I41" s="25" t="str">
        <f t="shared" si="6"/>
        <v>3.9.c.</v>
      </c>
      <c r="J41" s="25" t="s">
        <v>358</v>
      </c>
      <c r="K41" s="27" t="s">
        <v>397</v>
      </c>
      <c r="L41" s="32"/>
      <c r="M41" s="32"/>
      <c r="N41" s="32"/>
      <c r="O41" s="32"/>
      <c r="P41" s="20"/>
      <c r="Q41" s="20"/>
      <c r="R41" t="str">
        <f t="shared" si="1"/>
        <v>3.9.c.</v>
      </c>
    </row>
    <row r="42" spans="1:18" ht="64.5" customHeight="1" x14ac:dyDescent="0.25">
      <c r="A42" s="64"/>
      <c r="B42" s="65"/>
      <c r="C42" s="64"/>
      <c r="D42" s="68" t="s">
        <v>36</v>
      </c>
      <c r="E42" s="70" t="s">
        <v>116</v>
      </c>
      <c r="F42" s="68" t="s">
        <v>117</v>
      </c>
      <c r="G42" s="17" t="s">
        <v>46</v>
      </c>
      <c r="H42" s="19" t="s">
        <v>118</v>
      </c>
      <c r="I42" s="25" t="str">
        <f>CONCATENATE($D$42,".",G42)</f>
        <v>3.10.a.</v>
      </c>
      <c r="J42" s="25" t="s">
        <v>358</v>
      </c>
      <c r="K42" s="27" t="s">
        <v>398</v>
      </c>
      <c r="L42" s="32"/>
      <c r="M42" s="32"/>
      <c r="N42" s="32"/>
      <c r="O42" s="32"/>
      <c r="P42" s="20"/>
      <c r="Q42" s="20"/>
      <c r="R42" t="str">
        <f t="shared" si="1"/>
        <v>3.10.a.</v>
      </c>
    </row>
    <row r="43" spans="1:18" ht="66.75" customHeight="1" x14ac:dyDescent="0.25">
      <c r="A43" s="64"/>
      <c r="B43" s="65"/>
      <c r="C43" s="64"/>
      <c r="D43" s="68"/>
      <c r="E43" s="70"/>
      <c r="F43" s="68"/>
      <c r="G43" s="17" t="s">
        <v>9</v>
      </c>
      <c r="H43" s="19" t="s">
        <v>399</v>
      </c>
      <c r="I43" s="25" t="str">
        <f>CONCATENATE($D$42,".",G43)</f>
        <v>3.10.b.</v>
      </c>
      <c r="J43" s="25" t="s">
        <v>358</v>
      </c>
      <c r="K43" s="30" t="s">
        <v>400</v>
      </c>
      <c r="L43" s="32"/>
      <c r="M43" s="32"/>
      <c r="N43" s="32"/>
      <c r="O43" s="32"/>
      <c r="P43" s="20"/>
      <c r="Q43" s="20"/>
      <c r="R43" t="str">
        <f t="shared" si="1"/>
        <v>3.10.b.</v>
      </c>
    </row>
    <row r="44" spans="1:18" ht="97.5" customHeight="1" x14ac:dyDescent="0.25">
      <c r="A44" s="64"/>
      <c r="B44" s="65"/>
      <c r="C44" s="64"/>
      <c r="D44" s="68" t="s">
        <v>37</v>
      </c>
      <c r="E44" s="70" t="s">
        <v>120</v>
      </c>
      <c r="F44" s="68" t="s">
        <v>121</v>
      </c>
      <c r="G44" s="17" t="s">
        <v>46</v>
      </c>
      <c r="H44" s="19" t="s">
        <v>122</v>
      </c>
      <c r="I44" s="25" t="str">
        <f>CONCATENATE($D$44,".",G44)</f>
        <v>3.11.a.</v>
      </c>
      <c r="J44" s="25" t="s">
        <v>358</v>
      </c>
      <c r="K44" s="27" t="s">
        <v>401</v>
      </c>
      <c r="L44" s="32"/>
      <c r="M44" s="32"/>
      <c r="N44" s="32"/>
      <c r="O44" s="32"/>
      <c r="P44" s="20"/>
      <c r="Q44" s="20"/>
      <c r="R44" t="str">
        <f t="shared" si="1"/>
        <v>3.11.a.</v>
      </c>
    </row>
    <row r="45" spans="1:18" ht="101.25" customHeight="1" x14ac:dyDescent="0.25">
      <c r="A45" s="64"/>
      <c r="B45" s="65"/>
      <c r="C45" s="64"/>
      <c r="D45" s="68"/>
      <c r="E45" s="70"/>
      <c r="F45" s="68"/>
      <c r="G45" s="17" t="s">
        <v>9</v>
      </c>
      <c r="H45" s="19" t="s">
        <v>123</v>
      </c>
      <c r="I45" s="25" t="str">
        <f>CONCATENATE($D$44,".",G45)</f>
        <v>3.11.b.</v>
      </c>
      <c r="J45" s="25" t="s">
        <v>358</v>
      </c>
      <c r="K45" s="27" t="s">
        <v>402</v>
      </c>
      <c r="L45" s="32"/>
      <c r="M45" s="32"/>
      <c r="N45" s="32"/>
      <c r="O45" s="32"/>
      <c r="P45" s="20"/>
      <c r="Q45" s="20"/>
      <c r="R45" t="str">
        <f t="shared" si="1"/>
        <v>3.11.b.</v>
      </c>
    </row>
    <row r="46" spans="1:18" ht="216" customHeight="1" x14ac:dyDescent="0.25">
      <c r="A46" s="64" t="s">
        <v>124</v>
      </c>
      <c r="B46" s="65" t="s">
        <v>125</v>
      </c>
      <c r="C46" s="64" t="s">
        <v>126</v>
      </c>
      <c r="D46" s="68" t="s">
        <v>38</v>
      </c>
      <c r="E46" s="70" t="s">
        <v>128</v>
      </c>
      <c r="F46" s="68" t="s">
        <v>129</v>
      </c>
      <c r="G46" s="17" t="s">
        <v>46</v>
      </c>
      <c r="H46" s="19" t="s">
        <v>130</v>
      </c>
      <c r="I46" s="25" t="str">
        <f>CONCATENATE($D$46,".",G46)</f>
        <v>4.12.a.</v>
      </c>
      <c r="J46" s="25" t="s">
        <v>358</v>
      </c>
      <c r="K46" s="27" t="s">
        <v>403</v>
      </c>
      <c r="L46" s="32"/>
      <c r="M46" s="32"/>
      <c r="N46" s="32"/>
      <c r="O46" s="32"/>
      <c r="P46" s="20"/>
      <c r="Q46" s="20"/>
      <c r="R46" t="str">
        <f t="shared" si="1"/>
        <v>4.12.a.</v>
      </c>
    </row>
    <row r="47" spans="1:18" ht="60" x14ac:dyDescent="0.25">
      <c r="A47" s="64"/>
      <c r="B47" s="65"/>
      <c r="C47" s="64"/>
      <c r="D47" s="68"/>
      <c r="E47" s="70"/>
      <c r="F47" s="68"/>
      <c r="G47" s="17" t="s">
        <v>9</v>
      </c>
      <c r="H47" s="19" t="s">
        <v>131</v>
      </c>
      <c r="I47" s="25" t="str">
        <f t="shared" ref="I47:I50" si="7">CONCATENATE($D$46,".",G47)</f>
        <v>4.12.b.</v>
      </c>
      <c r="J47" s="25" t="s">
        <v>358</v>
      </c>
      <c r="K47" s="27" t="s">
        <v>404</v>
      </c>
      <c r="L47" s="32"/>
      <c r="M47" s="32"/>
      <c r="N47" s="32"/>
      <c r="O47" s="32"/>
      <c r="P47" s="20"/>
      <c r="Q47" s="20"/>
      <c r="R47" t="str">
        <f t="shared" si="1"/>
        <v>4.12.b.</v>
      </c>
    </row>
    <row r="48" spans="1:18" ht="133.5" customHeight="1" x14ac:dyDescent="0.25">
      <c r="A48" s="64"/>
      <c r="B48" s="65"/>
      <c r="C48" s="64"/>
      <c r="D48" s="68"/>
      <c r="E48" s="70"/>
      <c r="F48" s="68"/>
      <c r="G48" s="17" t="s">
        <v>10</v>
      </c>
      <c r="H48" s="19" t="s">
        <v>132</v>
      </c>
      <c r="I48" s="25" t="str">
        <f t="shared" si="7"/>
        <v>4.12.c.</v>
      </c>
      <c r="J48" s="25" t="s">
        <v>358</v>
      </c>
      <c r="K48" s="27" t="s">
        <v>405</v>
      </c>
      <c r="L48" s="32"/>
      <c r="M48" s="32"/>
      <c r="N48" s="32"/>
      <c r="O48" s="32"/>
      <c r="P48" s="20"/>
      <c r="Q48" s="20"/>
      <c r="R48" t="str">
        <f t="shared" si="1"/>
        <v>4.12.c.</v>
      </c>
    </row>
    <row r="49" spans="1:18" ht="60" x14ac:dyDescent="0.25">
      <c r="A49" s="64"/>
      <c r="B49" s="65"/>
      <c r="C49" s="64"/>
      <c r="D49" s="68"/>
      <c r="E49" s="70"/>
      <c r="F49" s="68"/>
      <c r="G49" s="17" t="s">
        <v>12</v>
      </c>
      <c r="H49" s="19" t="s">
        <v>133</v>
      </c>
      <c r="I49" s="25" t="str">
        <f t="shared" si="7"/>
        <v>4.12.d.</v>
      </c>
      <c r="J49" s="25" t="s">
        <v>358</v>
      </c>
      <c r="K49" s="27" t="s">
        <v>406</v>
      </c>
      <c r="L49" s="32"/>
      <c r="M49" s="32"/>
      <c r="N49" s="32"/>
      <c r="O49" s="32"/>
      <c r="P49" s="20"/>
      <c r="Q49" s="20"/>
      <c r="R49" t="str">
        <f t="shared" si="1"/>
        <v>4.12.d.</v>
      </c>
    </row>
    <row r="50" spans="1:18" ht="111.75" customHeight="1" x14ac:dyDescent="0.25">
      <c r="A50" s="64"/>
      <c r="B50" s="65"/>
      <c r="C50" s="64"/>
      <c r="D50" s="68"/>
      <c r="E50" s="70"/>
      <c r="F50" s="68"/>
      <c r="G50" s="17" t="s">
        <v>13</v>
      </c>
      <c r="H50" s="19" t="s">
        <v>134</v>
      </c>
      <c r="I50" s="25" t="str">
        <f t="shared" si="7"/>
        <v>4.12.e.</v>
      </c>
      <c r="J50" s="25" t="s">
        <v>358</v>
      </c>
      <c r="K50" s="27" t="s">
        <v>407</v>
      </c>
      <c r="L50" s="32"/>
      <c r="M50" s="32"/>
      <c r="N50" s="32"/>
      <c r="O50" s="32"/>
      <c r="P50" s="20"/>
      <c r="Q50" s="20"/>
      <c r="R50" t="str">
        <f t="shared" si="1"/>
        <v>4.12.e.</v>
      </c>
    </row>
    <row r="51" spans="1:18" ht="138.75" customHeight="1" x14ac:dyDescent="0.25">
      <c r="A51" s="64"/>
      <c r="B51" s="65"/>
      <c r="C51" s="64"/>
      <c r="D51" s="68" t="s">
        <v>40</v>
      </c>
      <c r="E51" s="70" t="s">
        <v>136</v>
      </c>
      <c r="F51" s="68" t="s">
        <v>137</v>
      </c>
      <c r="G51" s="17" t="s">
        <v>46</v>
      </c>
      <c r="H51" s="19" t="s">
        <v>138</v>
      </c>
      <c r="I51" s="25" t="str">
        <f>CONCATENATE($D$51,".",G51)</f>
        <v>4.13.a.</v>
      </c>
      <c r="J51" s="25" t="s">
        <v>358</v>
      </c>
      <c r="K51" s="27" t="s">
        <v>408</v>
      </c>
      <c r="L51" s="32"/>
      <c r="M51" s="32"/>
      <c r="N51" s="32"/>
      <c r="O51" s="32"/>
      <c r="P51" s="20"/>
      <c r="Q51" s="20"/>
      <c r="R51" t="str">
        <f t="shared" si="1"/>
        <v>4.13.a.</v>
      </c>
    </row>
    <row r="52" spans="1:18" ht="165.75" customHeight="1" x14ac:dyDescent="0.25">
      <c r="A52" s="64"/>
      <c r="B52" s="65"/>
      <c r="C52" s="64"/>
      <c r="D52" s="68"/>
      <c r="E52" s="70"/>
      <c r="F52" s="68"/>
      <c r="G52" s="17" t="s">
        <v>9</v>
      </c>
      <c r="H52" s="19" t="s">
        <v>17</v>
      </c>
      <c r="I52" s="25" t="str">
        <f>CONCATENATE($D$51,".",G52)</f>
        <v>4.13.b.</v>
      </c>
      <c r="J52" s="25" t="s">
        <v>358</v>
      </c>
      <c r="K52" s="27" t="s">
        <v>409</v>
      </c>
      <c r="L52" s="32"/>
      <c r="M52" s="32"/>
      <c r="N52" s="32"/>
      <c r="O52" s="32"/>
      <c r="P52" s="20"/>
      <c r="Q52" s="20"/>
      <c r="R52" t="str">
        <f t="shared" si="1"/>
        <v>4.13.b.</v>
      </c>
    </row>
    <row r="53" spans="1:18" ht="63.75" customHeight="1" x14ac:dyDescent="0.25">
      <c r="A53" s="64"/>
      <c r="B53" s="65"/>
      <c r="C53" s="64"/>
      <c r="D53" s="68" t="s">
        <v>39</v>
      </c>
      <c r="E53" s="70" t="s">
        <v>140</v>
      </c>
      <c r="F53" s="68" t="s">
        <v>141</v>
      </c>
      <c r="G53" s="17" t="s">
        <v>46</v>
      </c>
      <c r="H53" s="19" t="s">
        <v>142</v>
      </c>
      <c r="I53" s="25" t="str">
        <f>CONCATENATE($D$53,".",G53)</f>
        <v>4.14.a.</v>
      </c>
      <c r="J53" s="25" t="s">
        <v>358</v>
      </c>
      <c r="K53" s="27" t="s">
        <v>410</v>
      </c>
      <c r="L53" s="32"/>
      <c r="M53" s="32"/>
      <c r="N53" s="32"/>
      <c r="O53" s="32"/>
      <c r="P53" s="20"/>
      <c r="Q53" s="20"/>
      <c r="R53" t="str">
        <f t="shared" si="1"/>
        <v>4.14.a.</v>
      </c>
    </row>
    <row r="54" spans="1:18" ht="135.75" customHeight="1" x14ac:dyDescent="0.25">
      <c r="A54" s="64"/>
      <c r="B54" s="65"/>
      <c r="C54" s="64"/>
      <c r="D54" s="68"/>
      <c r="E54" s="70"/>
      <c r="F54" s="68"/>
      <c r="G54" s="17" t="s">
        <v>9</v>
      </c>
      <c r="H54" s="19" t="s">
        <v>411</v>
      </c>
      <c r="I54" s="25" t="str">
        <f t="shared" ref="I54:I55" si="8">CONCATENATE($D$53,".",G54)</f>
        <v>4.14.b.</v>
      </c>
      <c r="J54" s="25" t="s">
        <v>358</v>
      </c>
      <c r="K54" s="27" t="s">
        <v>412</v>
      </c>
      <c r="L54" s="32"/>
      <c r="M54" s="32"/>
      <c r="N54" s="32"/>
      <c r="O54" s="32"/>
      <c r="P54" s="20"/>
      <c r="Q54" s="20"/>
      <c r="R54" t="str">
        <f t="shared" si="1"/>
        <v>4.14.b.</v>
      </c>
    </row>
    <row r="55" spans="1:18" ht="64.5" customHeight="1" x14ac:dyDescent="0.25">
      <c r="A55" s="64"/>
      <c r="B55" s="65"/>
      <c r="C55" s="64"/>
      <c r="D55" s="68"/>
      <c r="E55" s="70"/>
      <c r="F55" s="68"/>
      <c r="G55" s="17" t="s">
        <v>10</v>
      </c>
      <c r="H55" s="19" t="s">
        <v>143</v>
      </c>
      <c r="I55" s="25" t="str">
        <f t="shared" si="8"/>
        <v>4.14.c.</v>
      </c>
      <c r="J55" s="25" t="s">
        <v>358</v>
      </c>
      <c r="K55" s="27" t="s">
        <v>413</v>
      </c>
      <c r="L55" s="32"/>
      <c r="M55" s="32"/>
      <c r="N55" s="32"/>
      <c r="O55" s="32"/>
      <c r="P55" s="20"/>
      <c r="Q55" s="20"/>
      <c r="R55" t="str">
        <f t="shared" si="1"/>
        <v>4.14.c.</v>
      </c>
    </row>
    <row r="56" spans="1:18" ht="168.75" customHeight="1" x14ac:dyDescent="0.25">
      <c r="A56" s="64" t="s">
        <v>144</v>
      </c>
      <c r="B56" s="65" t="s">
        <v>145</v>
      </c>
      <c r="C56" s="64" t="s">
        <v>146</v>
      </c>
      <c r="D56" s="68" t="s">
        <v>171</v>
      </c>
      <c r="E56" s="70" t="s">
        <v>148</v>
      </c>
      <c r="F56" s="68" t="s">
        <v>149</v>
      </c>
      <c r="G56" s="17" t="s">
        <v>46</v>
      </c>
      <c r="H56" s="19" t="s">
        <v>150</v>
      </c>
      <c r="I56" s="25" t="str">
        <f>CONCATENATE($D$56,".",G56)</f>
        <v>5.15.a.</v>
      </c>
      <c r="J56" s="25" t="s">
        <v>358</v>
      </c>
      <c r="K56" s="27" t="s">
        <v>414</v>
      </c>
      <c r="L56" s="32"/>
      <c r="M56" s="32"/>
      <c r="N56" s="32"/>
      <c r="O56" s="32"/>
      <c r="P56" s="20"/>
      <c r="Q56" s="20"/>
      <c r="R56" t="str">
        <f t="shared" si="1"/>
        <v>5.15.a.</v>
      </c>
    </row>
    <row r="57" spans="1:18" ht="78" customHeight="1" x14ac:dyDescent="0.25">
      <c r="A57" s="64"/>
      <c r="B57" s="65"/>
      <c r="C57" s="64"/>
      <c r="D57" s="68"/>
      <c r="E57" s="70"/>
      <c r="F57" s="68"/>
      <c r="G57" s="17" t="s">
        <v>9</v>
      </c>
      <c r="H57" s="19" t="s">
        <v>151</v>
      </c>
      <c r="I57" s="25" t="str">
        <f t="shared" ref="I57:I65" si="9">CONCATENATE($D$56,".",G57)</f>
        <v>5.15.b.</v>
      </c>
      <c r="J57" s="25" t="s">
        <v>358</v>
      </c>
      <c r="K57" s="27" t="s">
        <v>415</v>
      </c>
      <c r="L57" s="32"/>
      <c r="M57" s="32"/>
      <c r="N57" s="32"/>
      <c r="O57" s="32"/>
      <c r="P57" s="20"/>
      <c r="Q57" s="20"/>
      <c r="R57" t="str">
        <f t="shared" si="1"/>
        <v>5.15.b.</v>
      </c>
    </row>
    <row r="58" spans="1:18" ht="105.75" customHeight="1" x14ac:dyDescent="0.25">
      <c r="A58" s="64"/>
      <c r="B58" s="65"/>
      <c r="C58" s="64"/>
      <c r="D58" s="68"/>
      <c r="E58" s="70"/>
      <c r="F58" s="68"/>
      <c r="G58" s="17" t="s">
        <v>10</v>
      </c>
      <c r="H58" s="19" t="s">
        <v>152</v>
      </c>
      <c r="I58" s="25" t="str">
        <f t="shared" si="9"/>
        <v>5.15.c.</v>
      </c>
      <c r="J58" s="25" t="s">
        <v>358</v>
      </c>
      <c r="K58" s="27" t="s">
        <v>416</v>
      </c>
      <c r="L58" s="32"/>
      <c r="M58" s="32"/>
      <c r="N58" s="32"/>
      <c r="O58" s="32"/>
      <c r="P58" s="20"/>
      <c r="Q58" s="20"/>
      <c r="R58" t="str">
        <f t="shared" si="1"/>
        <v>5.15.c.</v>
      </c>
    </row>
    <row r="59" spans="1:18" ht="167.25" customHeight="1" x14ac:dyDescent="0.25">
      <c r="A59" s="64"/>
      <c r="B59" s="65"/>
      <c r="C59" s="64"/>
      <c r="D59" s="68"/>
      <c r="E59" s="70"/>
      <c r="F59" s="68"/>
      <c r="G59" s="17" t="s">
        <v>12</v>
      </c>
      <c r="H59" s="19" t="s">
        <v>153</v>
      </c>
      <c r="I59" s="25" t="str">
        <f t="shared" si="9"/>
        <v>5.15.d.</v>
      </c>
      <c r="J59" s="25" t="s">
        <v>358</v>
      </c>
      <c r="K59" s="27" t="s">
        <v>418</v>
      </c>
      <c r="L59" s="32"/>
      <c r="M59" s="32"/>
      <c r="N59" s="32"/>
      <c r="O59" s="32"/>
      <c r="P59" s="20"/>
      <c r="Q59" s="20"/>
      <c r="R59" t="str">
        <f t="shared" si="1"/>
        <v>5.15.d.</v>
      </c>
    </row>
    <row r="60" spans="1:18" ht="138.75" customHeight="1" x14ac:dyDescent="0.25">
      <c r="A60" s="64"/>
      <c r="B60" s="65"/>
      <c r="C60" s="64"/>
      <c r="D60" s="68"/>
      <c r="E60" s="70"/>
      <c r="F60" s="68"/>
      <c r="G60" s="17" t="s">
        <v>13</v>
      </c>
      <c r="H60" s="19" t="s">
        <v>154</v>
      </c>
      <c r="I60" s="25" t="str">
        <f t="shared" si="9"/>
        <v>5.15.e.</v>
      </c>
      <c r="J60" s="25" t="s">
        <v>358</v>
      </c>
      <c r="K60" s="27" t="s">
        <v>417</v>
      </c>
      <c r="L60" s="32"/>
      <c r="M60" s="32"/>
      <c r="N60" s="32"/>
      <c r="O60" s="32"/>
      <c r="P60" s="20"/>
      <c r="Q60" s="20"/>
      <c r="R60" t="str">
        <f t="shared" si="1"/>
        <v>5.15.e.</v>
      </c>
    </row>
    <row r="61" spans="1:18" ht="95.25" customHeight="1" x14ac:dyDescent="0.25">
      <c r="A61" s="64"/>
      <c r="B61" s="65"/>
      <c r="C61" s="64"/>
      <c r="D61" s="68"/>
      <c r="E61" s="70"/>
      <c r="F61" s="68"/>
      <c r="G61" s="17" t="s">
        <v>14</v>
      </c>
      <c r="H61" s="19" t="s">
        <v>155</v>
      </c>
      <c r="I61" s="25" t="str">
        <f t="shared" si="9"/>
        <v>5.15.f.</v>
      </c>
      <c r="J61" s="25" t="s">
        <v>358</v>
      </c>
      <c r="K61" s="27" t="s">
        <v>419</v>
      </c>
      <c r="L61" s="32"/>
      <c r="M61" s="32"/>
      <c r="N61" s="32"/>
      <c r="O61" s="32"/>
      <c r="P61" s="20"/>
      <c r="Q61" s="20"/>
      <c r="R61" t="str">
        <f t="shared" si="1"/>
        <v>5.15.f.</v>
      </c>
    </row>
    <row r="62" spans="1:18" ht="75" customHeight="1" x14ac:dyDescent="0.25">
      <c r="A62" s="64"/>
      <c r="B62" s="65"/>
      <c r="C62" s="64"/>
      <c r="D62" s="68"/>
      <c r="E62" s="70"/>
      <c r="F62" s="68"/>
      <c r="G62" s="17" t="s">
        <v>18</v>
      </c>
      <c r="H62" s="19" t="s">
        <v>156</v>
      </c>
      <c r="I62" s="25" t="str">
        <f t="shared" si="9"/>
        <v>5.15.g.</v>
      </c>
      <c r="J62" s="25" t="s">
        <v>358</v>
      </c>
      <c r="K62" s="27" t="s">
        <v>420</v>
      </c>
      <c r="L62" s="32"/>
      <c r="M62" s="32"/>
      <c r="N62" s="32"/>
      <c r="O62" s="32"/>
      <c r="P62" s="20"/>
      <c r="Q62" s="20"/>
      <c r="R62" t="str">
        <f t="shared" si="1"/>
        <v>5.15.g.</v>
      </c>
    </row>
    <row r="63" spans="1:18" ht="76.5" customHeight="1" x14ac:dyDescent="0.25">
      <c r="A63" s="64"/>
      <c r="B63" s="65"/>
      <c r="C63" s="64"/>
      <c r="D63" s="68"/>
      <c r="E63" s="70"/>
      <c r="F63" s="68"/>
      <c r="G63" s="17" t="s">
        <v>19</v>
      </c>
      <c r="H63" s="19" t="s">
        <v>157</v>
      </c>
      <c r="I63" s="25" t="str">
        <f t="shared" si="9"/>
        <v>5.15.h.</v>
      </c>
      <c r="J63" s="25" t="s">
        <v>358</v>
      </c>
      <c r="K63" s="27" t="s">
        <v>421</v>
      </c>
      <c r="L63" s="32"/>
      <c r="M63" s="32"/>
      <c r="N63" s="32"/>
      <c r="O63" s="32"/>
      <c r="P63" s="20"/>
      <c r="Q63" s="20"/>
      <c r="R63" t="str">
        <f t="shared" si="1"/>
        <v>5.15.h.</v>
      </c>
    </row>
    <row r="64" spans="1:18" ht="60" x14ac:dyDescent="0.25">
      <c r="A64" s="64"/>
      <c r="B64" s="65"/>
      <c r="C64" s="64"/>
      <c r="D64" s="68"/>
      <c r="E64" s="70"/>
      <c r="F64" s="68"/>
      <c r="G64" s="17" t="s">
        <v>20</v>
      </c>
      <c r="H64" s="19" t="s">
        <v>158</v>
      </c>
      <c r="I64" s="25" t="str">
        <f t="shared" si="9"/>
        <v>5.15.i.</v>
      </c>
      <c r="J64" s="25" t="s">
        <v>358</v>
      </c>
      <c r="K64" s="27" t="s">
        <v>422</v>
      </c>
      <c r="L64" s="32"/>
      <c r="M64" s="32"/>
      <c r="N64" s="32"/>
      <c r="O64" s="32"/>
      <c r="P64" s="20"/>
      <c r="Q64" s="20"/>
      <c r="R64" t="str">
        <f t="shared" si="1"/>
        <v>5.15.i.</v>
      </c>
    </row>
    <row r="65" spans="1:18" ht="90" x14ac:dyDescent="0.25">
      <c r="A65" s="64"/>
      <c r="B65" s="65"/>
      <c r="C65" s="64"/>
      <c r="D65" s="68"/>
      <c r="E65" s="70"/>
      <c r="F65" s="68"/>
      <c r="G65" s="17" t="s">
        <v>21</v>
      </c>
      <c r="H65" s="19" t="s">
        <v>159</v>
      </c>
      <c r="I65" s="25" t="str">
        <f t="shared" si="9"/>
        <v>5.15.j.</v>
      </c>
      <c r="J65" s="25" t="s">
        <v>358</v>
      </c>
      <c r="K65" s="27" t="s">
        <v>423</v>
      </c>
      <c r="L65" s="32"/>
      <c r="M65" s="32"/>
      <c r="N65" s="32"/>
      <c r="O65" s="32"/>
      <c r="P65" s="20"/>
      <c r="Q65" s="20"/>
      <c r="R65" t="str">
        <f t="shared" si="1"/>
        <v>5.15.j.</v>
      </c>
    </row>
    <row r="66" spans="1:18" ht="87" customHeight="1" x14ac:dyDescent="0.25">
      <c r="A66" s="64"/>
      <c r="B66" s="65"/>
      <c r="C66" s="64"/>
      <c r="D66" s="68" t="s">
        <v>41</v>
      </c>
      <c r="E66" s="70" t="s">
        <v>161</v>
      </c>
      <c r="F66" s="68" t="s">
        <v>162</v>
      </c>
      <c r="G66" s="17" t="s">
        <v>46</v>
      </c>
      <c r="H66" s="19" t="s">
        <v>163</v>
      </c>
      <c r="I66" s="25" t="str">
        <f>CONCATENATE($D$66,".",G66)</f>
        <v>5.16.a.</v>
      </c>
      <c r="J66" s="25" t="s">
        <v>358</v>
      </c>
      <c r="K66" s="27" t="s">
        <v>426</v>
      </c>
      <c r="L66" s="32"/>
      <c r="M66" s="32"/>
      <c r="N66" s="32"/>
      <c r="O66" s="32"/>
      <c r="P66" s="20"/>
      <c r="Q66" s="20"/>
      <c r="R66" t="str">
        <f t="shared" si="1"/>
        <v>5.16.a.</v>
      </c>
    </row>
    <row r="67" spans="1:18" ht="75" x14ac:dyDescent="0.25">
      <c r="A67" s="64"/>
      <c r="B67" s="65"/>
      <c r="C67" s="64"/>
      <c r="D67" s="68"/>
      <c r="E67" s="70"/>
      <c r="F67" s="68"/>
      <c r="G67" s="17" t="s">
        <v>9</v>
      </c>
      <c r="H67" s="19" t="s">
        <v>164</v>
      </c>
      <c r="I67" s="25" t="str">
        <f t="shared" ref="I67:I73" si="10">CONCATENATE($D$66,".",G67)</f>
        <v>5.16.b.</v>
      </c>
      <c r="J67" s="25" t="s">
        <v>358</v>
      </c>
      <c r="K67" s="27" t="s">
        <v>425</v>
      </c>
      <c r="L67" s="32"/>
      <c r="M67" s="32"/>
      <c r="N67" s="32"/>
      <c r="O67" s="32"/>
      <c r="P67" s="20"/>
      <c r="Q67" s="20"/>
      <c r="R67" t="str">
        <f t="shared" si="1"/>
        <v>5.16.b.</v>
      </c>
    </row>
    <row r="68" spans="1:18" ht="115.5" customHeight="1" x14ac:dyDescent="0.25">
      <c r="A68" s="64"/>
      <c r="B68" s="65"/>
      <c r="C68" s="64"/>
      <c r="D68" s="68"/>
      <c r="E68" s="70"/>
      <c r="F68" s="68"/>
      <c r="G68" s="17" t="s">
        <v>10</v>
      </c>
      <c r="H68" s="19" t="s">
        <v>165</v>
      </c>
      <c r="I68" s="25" t="str">
        <f t="shared" si="10"/>
        <v>5.16.c.</v>
      </c>
      <c r="J68" s="25" t="s">
        <v>358</v>
      </c>
      <c r="K68" s="27" t="s">
        <v>424</v>
      </c>
      <c r="L68" s="32"/>
      <c r="M68" s="32"/>
      <c r="N68" s="32"/>
      <c r="O68" s="32"/>
      <c r="P68" s="20"/>
      <c r="Q68" s="20"/>
      <c r="R68" t="str">
        <f t="shared" si="1"/>
        <v>5.16.c.</v>
      </c>
    </row>
    <row r="69" spans="1:18" ht="59.25" customHeight="1" x14ac:dyDescent="0.25">
      <c r="A69" s="64"/>
      <c r="B69" s="65"/>
      <c r="C69" s="64"/>
      <c r="D69" s="68"/>
      <c r="E69" s="70"/>
      <c r="F69" s="68"/>
      <c r="G69" s="17" t="s">
        <v>12</v>
      </c>
      <c r="H69" s="19" t="s">
        <v>166</v>
      </c>
      <c r="I69" s="25" t="str">
        <f t="shared" si="10"/>
        <v>5.16.d.</v>
      </c>
      <c r="J69" s="25" t="s">
        <v>358</v>
      </c>
      <c r="K69" s="27" t="s">
        <v>427</v>
      </c>
      <c r="L69" s="32"/>
      <c r="M69" s="32"/>
      <c r="N69" s="32"/>
      <c r="O69" s="32"/>
      <c r="P69" s="20"/>
      <c r="Q69" s="20"/>
      <c r="R69" t="str">
        <f t="shared" ref="R69:R132" si="11">I69</f>
        <v>5.16.d.</v>
      </c>
    </row>
    <row r="70" spans="1:18" ht="153.75" customHeight="1" x14ac:dyDescent="0.25">
      <c r="A70" s="64"/>
      <c r="B70" s="65"/>
      <c r="C70" s="64"/>
      <c r="D70" s="68"/>
      <c r="E70" s="70"/>
      <c r="F70" s="68"/>
      <c r="G70" s="17" t="s">
        <v>13</v>
      </c>
      <c r="H70" s="19" t="s">
        <v>167</v>
      </c>
      <c r="I70" s="25" t="str">
        <f t="shared" si="10"/>
        <v>5.16.e.</v>
      </c>
      <c r="J70" s="25" t="s">
        <v>358</v>
      </c>
      <c r="K70" s="27" t="s">
        <v>428</v>
      </c>
      <c r="L70" s="32"/>
      <c r="M70" s="32"/>
      <c r="N70" s="32"/>
      <c r="O70" s="32"/>
      <c r="P70" s="20"/>
      <c r="Q70" s="20"/>
      <c r="R70" t="str">
        <f t="shared" si="11"/>
        <v>5.16.e.</v>
      </c>
    </row>
    <row r="71" spans="1:18" ht="336" customHeight="1" x14ac:dyDescent="0.25">
      <c r="A71" s="64"/>
      <c r="B71" s="65"/>
      <c r="C71" s="64"/>
      <c r="D71" s="68"/>
      <c r="E71" s="70"/>
      <c r="F71" s="68"/>
      <c r="G71" s="17" t="s">
        <v>14</v>
      </c>
      <c r="H71" s="19" t="s">
        <v>168</v>
      </c>
      <c r="I71" s="25" t="str">
        <f t="shared" si="10"/>
        <v>5.16.f.</v>
      </c>
      <c r="J71" s="25" t="s">
        <v>358</v>
      </c>
      <c r="K71" s="27" t="s">
        <v>429</v>
      </c>
      <c r="L71" s="32"/>
      <c r="M71" s="32"/>
      <c r="N71" s="32"/>
      <c r="O71" s="32"/>
      <c r="P71" s="20"/>
      <c r="Q71" s="20"/>
      <c r="R71" t="str">
        <f t="shared" si="11"/>
        <v>5.16.f.</v>
      </c>
    </row>
    <row r="72" spans="1:18" ht="60" x14ac:dyDescent="0.25">
      <c r="A72" s="64"/>
      <c r="B72" s="65"/>
      <c r="C72" s="64"/>
      <c r="D72" s="68"/>
      <c r="E72" s="70"/>
      <c r="F72" s="68"/>
      <c r="G72" s="17" t="s">
        <v>18</v>
      </c>
      <c r="H72" s="19" t="s">
        <v>169</v>
      </c>
      <c r="I72" s="25" t="str">
        <f t="shared" si="10"/>
        <v>5.16.g.</v>
      </c>
      <c r="J72" s="25" t="s">
        <v>358</v>
      </c>
      <c r="K72" s="27" t="s">
        <v>430</v>
      </c>
      <c r="L72" s="32"/>
      <c r="M72" s="32"/>
      <c r="N72" s="32"/>
      <c r="O72" s="32"/>
      <c r="P72" s="20"/>
      <c r="Q72" s="20"/>
      <c r="R72" t="str">
        <f t="shared" si="11"/>
        <v>5.16.g.</v>
      </c>
    </row>
    <row r="73" spans="1:18" ht="45" x14ac:dyDescent="0.25">
      <c r="A73" s="64"/>
      <c r="B73" s="65"/>
      <c r="C73" s="64"/>
      <c r="D73" s="68"/>
      <c r="E73" s="70"/>
      <c r="F73" s="68"/>
      <c r="G73" s="17" t="s">
        <v>19</v>
      </c>
      <c r="H73" s="19" t="s">
        <v>170</v>
      </c>
      <c r="I73" s="25" t="str">
        <f t="shared" si="10"/>
        <v>5.16.h.</v>
      </c>
      <c r="J73" s="25" t="s">
        <v>358</v>
      </c>
      <c r="K73" s="27" t="s">
        <v>431</v>
      </c>
      <c r="L73" s="32"/>
      <c r="M73" s="32"/>
      <c r="N73" s="32"/>
      <c r="O73" s="32"/>
      <c r="P73" s="20"/>
      <c r="Q73" s="20"/>
      <c r="R73" t="str">
        <f t="shared" si="11"/>
        <v>5.16.h.</v>
      </c>
    </row>
    <row r="74" spans="1:18" ht="100.5" customHeight="1" x14ac:dyDescent="0.25">
      <c r="A74" s="64" t="s">
        <v>172</v>
      </c>
      <c r="B74" s="65" t="s">
        <v>173</v>
      </c>
      <c r="C74" s="64" t="s">
        <v>174</v>
      </c>
      <c r="D74" s="68" t="s">
        <v>175</v>
      </c>
      <c r="E74" s="70" t="s">
        <v>177</v>
      </c>
      <c r="F74" s="68" t="s">
        <v>178</v>
      </c>
      <c r="G74" s="17" t="s">
        <v>46</v>
      </c>
      <c r="H74" s="19" t="s">
        <v>179</v>
      </c>
      <c r="I74" s="25" t="str">
        <f>CONCATENATE($D$74,".",G74)</f>
        <v>6.17.a.</v>
      </c>
      <c r="J74" s="25" t="s">
        <v>358</v>
      </c>
      <c r="K74" s="27" t="s">
        <v>432</v>
      </c>
      <c r="L74" s="32"/>
      <c r="M74" s="32"/>
      <c r="N74" s="32"/>
      <c r="O74" s="32"/>
      <c r="P74" s="20"/>
      <c r="Q74" s="20"/>
      <c r="R74" t="str">
        <f t="shared" si="11"/>
        <v>6.17.a.</v>
      </c>
    </row>
    <row r="75" spans="1:18" ht="113.25" customHeight="1" x14ac:dyDescent="0.25">
      <c r="A75" s="64"/>
      <c r="B75" s="65"/>
      <c r="C75" s="64"/>
      <c r="D75" s="68"/>
      <c r="E75" s="70"/>
      <c r="F75" s="68"/>
      <c r="G75" s="17" t="s">
        <v>9</v>
      </c>
      <c r="H75" s="19" t="s">
        <v>180</v>
      </c>
      <c r="I75" s="25" t="str">
        <f t="shared" ref="I75:I79" si="12">CONCATENATE($D$74,".",G75)</f>
        <v>6.17.b.</v>
      </c>
      <c r="J75" s="25" t="s">
        <v>358</v>
      </c>
      <c r="K75" s="27" t="s">
        <v>445</v>
      </c>
      <c r="L75" s="32"/>
      <c r="M75" s="32"/>
      <c r="N75" s="32"/>
      <c r="O75" s="32"/>
      <c r="P75" s="20"/>
      <c r="Q75" s="20"/>
      <c r="R75" t="str">
        <f t="shared" si="11"/>
        <v>6.17.b.</v>
      </c>
    </row>
    <row r="76" spans="1:18" ht="91.5" customHeight="1" x14ac:dyDescent="0.25">
      <c r="A76" s="64"/>
      <c r="B76" s="65"/>
      <c r="C76" s="64"/>
      <c r="D76" s="68"/>
      <c r="E76" s="70"/>
      <c r="F76" s="68"/>
      <c r="G76" s="17" t="s">
        <v>10</v>
      </c>
      <c r="H76" s="19" t="s">
        <v>181</v>
      </c>
      <c r="I76" s="25" t="str">
        <f t="shared" si="12"/>
        <v>6.17.c.</v>
      </c>
      <c r="J76" s="25" t="s">
        <v>358</v>
      </c>
      <c r="K76" s="27" t="s">
        <v>433</v>
      </c>
      <c r="L76" s="32"/>
      <c r="M76" s="32"/>
      <c r="N76" s="32"/>
      <c r="O76" s="32"/>
      <c r="P76" s="20"/>
      <c r="Q76" s="20"/>
      <c r="R76" t="str">
        <f t="shared" si="11"/>
        <v>6.17.c.</v>
      </c>
    </row>
    <row r="77" spans="1:18" ht="81.75" customHeight="1" x14ac:dyDescent="0.25">
      <c r="A77" s="64"/>
      <c r="B77" s="65"/>
      <c r="C77" s="64"/>
      <c r="D77" s="68"/>
      <c r="E77" s="70"/>
      <c r="F77" s="68"/>
      <c r="G77" s="17" t="s">
        <v>12</v>
      </c>
      <c r="H77" s="19" t="s">
        <v>182</v>
      </c>
      <c r="I77" s="25" t="str">
        <f t="shared" si="12"/>
        <v>6.17.d.</v>
      </c>
      <c r="J77" s="25" t="s">
        <v>358</v>
      </c>
      <c r="K77" s="27" t="s">
        <v>434</v>
      </c>
      <c r="L77" s="32"/>
      <c r="M77" s="32"/>
      <c r="N77" s="32"/>
      <c r="O77" s="32"/>
      <c r="P77" s="20"/>
      <c r="Q77" s="20"/>
      <c r="R77" t="str">
        <f t="shared" si="11"/>
        <v>6.17.d.</v>
      </c>
    </row>
    <row r="78" spans="1:18" ht="102.75" customHeight="1" x14ac:dyDescent="0.25">
      <c r="A78" s="64"/>
      <c r="B78" s="65"/>
      <c r="C78" s="64"/>
      <c r="D78" s="68"/>
      <c r="E78" s="70"/>
      <c r="F78" s="68"/>
      <c r="G78" s="17" t="s">
        <v>13</v>
      </c>
      <c r="H78" s="19" t="s">
        <v>183</v>
      </c>
      <c r="I78" s="25" t="str">
        <f t="shared" si="12"/>
        <v>6.17.e.</v>
      </c>
      <c r="J78" s="25" t="s">
        <v>358</v>
      </c>
      <c r="K78" s="27" t="s">
        <v>435</v>
      </c>
      <c r="L78" s="32"/>
      <c r="M78" s="32"/>
      <c r="N78" s="32"/>
      <c r="O78" s="32"/>
      <c r="P78" s="20"/>
      <c r="Q78" s="20"/>
      <c r="R78" t="str">
        <f t="shared" si="11"/>
        <v>6.17.e.</v>
      </c>
    </row>
    <row r="79" spans="1:18" ht="75" x14ac:dyDescent="0.25">
      <c r="A79" s="64"/>
      <c r="B79" s="65"/>
      <c r="C79" s="64"/>
      <c r="D79" s="68"/>
      <c r="E79" s="70"/>
      <c r="F79" s="68"/>
      <c r="G79" s="17" t="s">
        <v>14</v>
      </c>
      <c r="H79" s="19" t="s">
        <v>184</v>
      </c>
      <c r="I79" s="25" t="str">
        <f t="shared" si="12"/>
        <v>6.17.f.</v>
      </c>
      <c r="J79" s="25" t="s">
        <v>358</v>
      </c>
      <c r="K79" s="27" t="s">
        <v>436</v>
      </c>
      <c r="L79" s="32"/>
      <c r="M79" s="32"/>
      <c r="N79" s="32"/>
      <c r="O79" s="32"/>
      <c r="P79" s="20"/>
      <c r="Q79" s="20"/>
      <c r="R79" t="str">
        <f t="shared" si="11"/>
        <v>6.17.f.</v>
      </c>
    </row>
    <row r="80" spans="1:18" ht="63.75" customHeight="1" x14ac:dyDescent="0.25">
      <c r="A80" s="64"/>
      <c r="B80" s="65"/>
      <c r="C80" s="64"/>
      <c r="D80" s="68" t="s">
        <v>186</v>
      </c>
      <c r="E80" s="70" t="s">
        <v>187</v>
      </c>
      <c r="F80" s="68" t="s">
        <v>188</v>
      </c>
      <c r="G80" s="17" t="s">
        <v>46</v>
      </c>
      <c r="H80" s="19" t="s">
        <v>189</v>
      </c>
      <c r="I80" s="25" t="str">
        <f>CONCATENATE($D$80,".",G80)</f>
        <v>6.18.a.</v>
      </c>
      <c r="J80" s="25" t="s">
        <v>358</v>
      </c>
      <c r="K80" s="28" t="s">
        <v>437</v>
      </c>
      <c r="L80" s="32"/>
      <c r="M80" s="32"/>
      <c r="N80" s="32"/>
      <c r="O80" s="32"/>
      <c r="P80" s="20"/>
      <c r="Q80" s="20"/>
      <c r="R80" t="str">
        <f t="shared" si="11"/>
        <v>6.18.a.</v>
      </c>
    </row>
    <row r="81" spans="1:18" ht="57.75" customHeight="1" x14ac:dyDescent="0.25">
      <c r="A81" s="64"/>
      <c r="B81" s="65"/>
      <c r="C81" s="64"/>
      <c r="D81" s="68"/>
      <c r="E81" s="70"/>
      <c r="F81" s="68"/>
      <c r="G81" s="17" t="s">
        <v>9</v>
      </c>
      <c r="H81" s="19" t="s">
        <v>190</v>
      </c>
      <c r="I81" s="25" t="str">
        <f t="shared" ref="I81:I93" si="13">CONCATENATE($D$80,".",G81)</f>
        <v>6.18.b.</v>
      </c>
      <c r="J81" s="25" t="s">
        <v>358</v>
      </c>
      <c r="K81" s="28" t="s">
        <v>438</v>
      </c>
      <c r="L81" s="32"/>
      <c r="M81" s="32"/>
      <c r="N81" s="32"/>
      <c r="O81" s="32"/>
      <c r="P81" s="20"/>
      <c r="Q81" s="20"/>
      <c r="R81" t="str">
        <f t="shared" si="11"/>
        <v>6.18.b.</v>
      </c>
    </row>
    <row r="82" spans="1:18" ht="60" x14ac:dyDescent="0.25">
      <c r="A82" s="64"/>
      <c r="B82" s="65"/>
      <c r="C82" s="64"/>
      <c r="D82" s="68"/>
      <c r="E82" s="70"/>
      <c r="F82" s="68"/>
      <c r="G82" s="17" t="s">
        <v>10</v>
      </c>
      <c r="H82" s="19" t="s">
        <v>191</v>
      </c>
      <c r="I82" s="25" t="str">
        <f t="shared" si="13"/>
        <v>6.18.c.</v>
      </c>
      <c r="J82" s="25" t="s">
        <v>358</v>
      </c>
      <c r="K82" s="28" t="s">
        <v>438</v>
      </c>
      <c r="L82" s="32"/>
      <c r="M82" s="32"/>
      <c r="N82" s="32"/>
      <c r="O82" s="32"/>
      <c r="P82" s="20"/>
      <c r="Q82" s="20"/>
      <c r="R82" t="str">
        <f t="shared" si="11"/>
        <v>6.18.c.</v>
      </c>
    </row>
    <row r="83" spans="1:18" ht="49.5" customHeight="1" x14ac:dyDescent="0.25">
      <c r="A83" s="64"/>
      <c r="B83" s="65"/>
      <c r="C83" s="64"/>
      <c r="D83" s="68"/>
      <c r="E83" s="70"/>
      <c r="F83" s="68"/>
      <c r="G83" s="17" t="s">
        <v>12</v>
      </c>
      <c r="H83" s="19" t="s">
        <v>439</v>
      </c>
      <c r="I83" s="25" t="str">
        <f t="shared" si="13"/>
        <v>6.18.d.</v>
      </c>
      <c r="J83" s="25" t="s">
        <v>358</v>
      </c>
      <c r="K83" s="28" t="s">
        <v>438</v>
      </c>
      <c r="L83" s="32"/>
      <c r="M83" s="32"/>
      <c r="N83" s="32"/>
      <c r="O83" s="32"/>
      <c r="P83" s="20"/>
      <c r="Q83" s="20"/>
      <c r="R83" t="str">
        <f t="shared" si="11"/>
        <v>6.18.d.</v>
      </c>
    </row>
    <row r="84" spans="1:18" ht="57" customHeight="1" x14ac:dyDescent="0.25">
      <c r="A84" s="64"/>
      <c r="B84" s="65"/>
      <c r="C84" s="64"/>
      <c r="D84" s="68"/>
      <c r="E84" s="70"/>
      <c r="F84" s="68"/>
      <c r="G84" s="17" t="s">
        <v>13</v>
      </c>
      <c r="H84" s="19" t="s">
        <v>192</v>
      </c>
      <c r="I84" s="25" t="str">
        <f t="shared" si="13"/>
        <v>6.18.e.</v>
      </c>
      <c r="J84" s="25" t="s">
        <v>358</v>
      </c>
      <c r="K84" s="27" t="s">
        <v>440</v>
      </c>
      <c r="L84" s="32"/>
      <c r="M84" s="32"/>
      <c r="N84" s="32"/>
      <c r="O84" s="32"/>
      <c r="P84" s="20"/>
      <c r="Q84" s="20"/>
      <c r="R84" t="str">
        <f t="shared" si="11"/>
        <v>6.18.e.</v>
      </c>
    </row>
    <row r="85" spans="1:18" ht="336.75" customHeight="1" x14ac:dyDescent="0.25">
      <c r="A85" s="64"/>
      <c r="B85" s="65"/>
      <c r="C85" s="64"/>
      <c r="D85" s="68"/>
      <c r="E85" s="70"/>
      <c r="F85" s="68"/>
      <c r="G85" s="17" t="s">
        <v>14</v>
      </c>
      <c r="H85" s="19" t="s">
        <v>193</v>
      </c>
      <c r="I85" s="25" t="str">
        <f t="shared" si="13"/>
        <v>6.18.f.</v>
      </c>
      <c r="J85" s="25" t="s">
        <v>358</v>
      </c>
      <c r="K85" s="27" t="s">
        <v>441</v>
      </c>
      <c r="L85" s="32"/>
      <c r="M85" s="32"/>
      <c r="N85" s="32"/>
      <c r="O85" s="32"/>
      <c r="P85" s="20"/>
      <c r="Q85" s="20"/>
      <c r="R85" t="str">
        <f t="shared" si="11"/>
        <v>6.18.f.</v>
      </c>
    </row>
    <row r="86" spans="1:18" ht="115.5" customHeight="1" x14ac:dyDescent="0.25">
      <c r="A86" s="64"/>
      <c r="B86" s="65"/>
      <c r="C86" s="64"/>
      <c r="D86" s="68"/>
      <c r="E86" s="70"/>
      <c r="F86" s="68"/>
      <c r="G86" s="17" t="s">
        <v>18</v>
      </c>
      <c r="H86" s="19" t="s">
        <v>194</v>
      </c>
      <c r="I86" s="25" t="str">
        <f t="shared" si="13"/>
        <v>6.18.g.</v>
      </c>
      <c r="J86" s="25" t="s">
        <v>358</v>
      </c>
      <c r="K86" s="27" t="s">
        <v>443</v>
      </c>
      <c r="L86" s="32"/>
      <c r="M86" s="32"/>
      <c r="N86" s="32"/>
      <c r="O86" s="32"/>
      <c r="P86" s="20"/>
      <c r="Q86" s="20"/>
      <c r="R86" t="str">
        <f t="shared" si="11"/>
        <v>6.18.g.</v>
      </c>
    </row>
    <row r="87" spans="1:18" ht="69.75" customHeight="1" x14ac:dyDescent="0.25">
      <c r="A87" s="64"/>
      <c r="B87" s="65"/>
      <c r="C87" s="64"/>
      <c r="D87" s="68"/>
      <c r="E87" s="70"/>
      <c r="F87" s="68"/>
      <c r="G87" s="17" t="s">
        <v>19</v>
      </c>
      <c r="H87" s="19" t="s">
        <v>195</v>
      </c>
      <c r="I87" s="25" t="str">
        <f t="shared" si="13"/>
        <v>6.18.h.</v>
      </c>
      <c r="J87" s="25" t="s">
        <v>358</v>
      </c>
      <c r="K87" s="30" t="s">
        <v>442</v>
      </c>
      <c r="L87" s="32"/>
      <c r="M87" s="32"/>
      <c r="N87" s="32"/>
      <c r="O87" s="32"/>
      <c r="P87" s="20"/>
      <c r="Q87" s="20"/>
      <c r="R87" t="str">
        <f t="shared" si="11"/>
        <v>6.18.h.</v>
      </c>
    </row>
    <row r="88" spans="1:18" ht="140.25" customHeight="1" x14ac:dyDescent="0.25">
      <c r="A88" s="64"/>
      <c r="B88" s="65"/>
      <c r="C88" s="64"/>
      <c r="D88" s="68"/>
      <c r="E88" s="70"/>
      <c r="F88" s="68"/>
      <c r="G88" s="17" t="s">
        <v>20</v>
      </c>
      <c r="H88" s="19" t="s">
        <v>196</v>
      </c>
      <c r="I88" s="25" t="str">
        <f t="shared" si="13"/>
        <v>6.18.i.</v>
      </c>
      <c r="J88" s="25" t="s">
        <v>358</v>
      </c>
      <c r="K88" s="27" t="s">
        <v>444</v>
      </c>
      <c r="L88" s="32"/>
      <c r="M88" s="32"/>
      <c r="N88" s="32"/>
      <c r="O88" s="32"/>
      <c r="P88" s="20"/>
      <c r="Q88" s="20"/>
      <c r="R88" t="str">
        <f t="shared" si="11"/>
        <v>6.18.i.</v>
      </c>
    </row>
    <row r="89" spans="1:18" ht="76.5" customHeight="1" x14ac:dyDescent="0.25">
      <c r="A89" s="64"/>
      <c r="B89" s="65"/>
      <c r="C89" s="64"/>
      <c r="D89" s="68"/>
      <c r="E89" s="70"/>
      <c r="F89" s="68"/>
      <c r="G89" s="17" t="s">
        <v>21</v>
      </c>
      <c r="H89" s="19" t="s">
        <v>197</v>
      </c>
      <c r="I89" s="25" t="str">
        <f t="shared" si="13"/>
        <v>6.18.j.</v>
      </c>
      <c r="J89" s="25" t="s">
        <v>358</v>
      </c>
      <c r="K89" s="27" t="s">
        <v>446</v>
      </c>
      <c r="L89" s="32"/>
      <c r="M89" s="32"/>
      <c r="N89" s="32"/>
      <c r="O89" s="32"/>
      <c r="P89" s="20"/>
      <c r="Q89" s="20"/>
      <c r="R89" t="str">
        <f t="shared" si="11"/>
        <v>6.18.j.</v>
      </c>
    </row>
    <row r="90" spans="1:18" ht="36.75" customHeight="1" x14ac:dyDescent="0.25">
      <c r="A90" s="64"/>
      <c r="B90" s="65"/>
      <c r="C90" s="64"/>
      <c r="D90" s="68"/>
      <c r="E90" s="70"/>
      <c r="F90" s="68"/>
      <c r="G90" s="17" t="s">
        <v>22</v>
      </c>
      <c r="H90" s="19" t="s">
        <v>198</v>
      </c>
      <c r="I90" s="25" t="str">
        <f t="shared" si="13"/>
        <v>6.18.k.</v>
      </c>
      <c r="J90" s="25" t="s">
        <v>358</v>
      </c>
      <c r="K90" s="27" t="s">
        <v>447</v>
      </c>
      <c r="L90" s="32"/>
      <c r="M90" s="32"/>
      <c r="N90" s="32"/>
      <c r="O90" s="32"/>
      <c r="P90" s="20"/>
      <c r="Q90" s="20"/>
      <c r="R90" t="str">
        <f t="shared" si="11"/>
        <v>6.18.k.</v>
      </c>
    </row>
    <row r="91" spans="1:18" ht="70.5" customHeight="1" x14ac:dyDescent="0.25">
      <c r="A91" s="64"/>
      <c r="B91" s="65"/>
      <c r="C91" s="64"/>
      <c r="D91" s="68"/>
      <c r="E91" s="70"/>
      <c r="F91" s="68"/>
      <c r="G91" s="17" t="s">
        <v>23</v>
      </c>
      <c r="H91" s="19" t="s">
        <v>199</v>
      </c>
      <c r="I91" s="25" t="str">
        <f t="shared" si="13"/>
        <v>6.18.l.</v>
      </c>
      <c r="J91" s="25" t="s">
        <v>358</v>
      </c>
      <c r="K91" s="27" t="s">
        <v>448</v>
      </c>
      <c r="L91" s="32"/>
      <c r="M91" s="32"/>
      <c r="N91" s="32"/>
      <c r="O91" s="32"/>
      <c r="P91" s="20"/>
      <c r="Q91" s="20"/>
      <c r="R91" t="str">
        <f t="shared" si="11"/>
        <v>6.18.l.</v>
      </c>
    </row>
    <row r="92" spans="1:18" ht="48.75" customHeight="1" x14ac:dyDescent="0.25">
      <c r="A92" s="64"/>
      <c r="B92" s="65"/>
      <c r="C92" s="64"/>
      <c r="D92" s="68"/>
      <c r="E92" s="70"/>
      <c r="F92" s="68"/>
      <c r="G92" s="17" t="s">
        <v>24</v>
      </c>
      <c r="H92" s="19" t="s">
        <v>200</v>
      </c>
      <c r="I92" s="25" t="str">
        <f t="shared" si="13"/>
        <v>6.18.m.</v>
      </c>
      <c r="J92" s="25" t="s">
        <v>358</v>
      </c>
      <c r="K92" s="27" t="s">
        <v>449</v>
      </c>
      <c r="L92" s="32"/>
      <c r="M92" s="32"/>
      <c r="N92" s="32"/>
      <c r="O92" s="32"/>
      <c r="P92" s="20"/>
      <c r="Q92" s="20"/>
      <c r="R92" t="str">
        <f t="shared" si="11"/>
        <v>6.18.m.</v>
      </c>
    </row>
    <row r="93" spans="1:18" ht="60" x14ac:dyDescent="0.25">
      <c r="A93" s="64"/>
      <c r="B93" s="65"/>
      <c r="C93" s="64"/>
      <c r="D93" s="68"/>
      <c r="E93" s="70"/>
      <c r="F93" s="68"/>
      <c r="G93" s="17" t="s">
        <v>25</v>
      </c>
      <c r="H93" s="19" t="s">
        <v>201</v>
      </c>
      <c r="I93" s="25" t="str">
        <f t="shared" si="13"/>
        <v>6.18.n.</v>
      </c>
      <c r="J93" s="25" t="s">
        <v>358</v>
      </c>
      <c r="K93" s="27" t="s">
        <v>450</v>
      </c>
      <c r="L93" s="32"/>
      <c r="M93" s="32"/>
      <c r="N93" s="32"/>
      <c r="O93" s="32"/>
      <c r="P93" s="20"/>
      <c r="Q93" s="20"/>
      <c r="R93" t="str">
        <f t="shared" si="11"/>
        <v>6.18.n.</v>
      </c>
    </row>
    <row r="94" spans="1:18" ht="114" customHeight="1" x14ac:dyDescent="0.25">
      <c r="A94" s="64" t="s">
        <v>202</v>
      </c>
      <c r="B94" s="65" t="s">
        <v>203</v>
      </c>
      <c r="C94" s="64" t="s">
        <v>204</v>
      </c>
      <c r="D94" s="68" t="s">
        <v>206</v>
      </c>
      <c r="E94" s="70" t="s">
        <v>207</v>
      </c>
      <c r="F94" s="68" t="s">
        <v>208</v>
      </c>
      <c r="G94" s="17" t="s">
        <v>46</v>
      </c>
      <c r="H94" s="19" t="s">
        <v>209</v>
      </c>
      <c r="I94" s="25" t="str">
        <f>CONCATENATE($D$94,".",G94)</f>
        <v>7.19.a.</v>
      </c>
      <c r="J94" s="25" t="s">
        <v>358</v>
      </c>
      <c r="K94" s="27" t="s">
        <v>451</v>
      </c>
      <c r="L94" s="32"/>
      <c r="M94" s="32"/>
      <c r="N94" s="32"/>
      <c r="O94" s="32"/>
      <c r="P94" s="20"/>
      <c r="Q94" s="20"/>
      <c r="R94" t="str">
        <f t="shared" si="11"/>
        <v>7.19.a.</v>
      </c>
    </row>
    <row r="95" spans="1:18" ht="80.25" customHeight="1" x14ac:dyDescent="0.25">
      <c r="A95" s="64"/>
      <c r="B95" s="65"/>
      <c r="C95" s="64"/>
      <c r="D95" s="68"/>
      <c r="E95" s="70"/>
      <c r="F95" s="68"/>
      <c r="G95" s="17" t="s">
        <v>9</v>
      </c>
      <c r="H95" s="19" t="s">
        <v>210</v>
      </c>
      <c r="I95" s="25" t="str">
        <f t="shared" ref="I95:I103" si="14">CONCATENATE($D$94,".",G95)</f>
        <v>7.19.b.</v>
      </c>
      <c r="J95" s="25" t="s">
        <v>358</v>
      </c>
      <c r="K95" s="27" t="s">
        <v>454</v>
      </c>
      <c r="L95" s="32"/>
      <c r="M95" s="32"/>
      <c r="N95" s="32"/>
      <c r="O95" s="32"/>
      <c r="P95" s="20"/>
      <c r="Q95" s="20"/>
      <c r="R95" t="str">
        <f t="shared" si="11"/>
        <v>7.19.b.</v>
      </c>
    </row>
    <row r="96" spans="1:18" ht="141.75" customHeight="1" x14ac:dyDescent="0.25">
      <c r="A96" s="64"/>
      <c r="B96" s="65"/>
      <c r="C96" s="64"/>
      <c r="D96" s="68"/>
      <c r="E96" s="70"/>
      <c r="F96" s="68"/>
      <c r="G96" s="17" t="s">
        <v>10</v>
      </c>
      <c r="H96" s="19" t="s">
        <v>211</v>
      </c>
      <c r="I96" s="25" t="str">
        <f t="shared" si="14"/>
        <v>7.19.c.</v>
      </c>
      <c r="J96" s="25" t="s">
        <v>358</v>
      </c>
      <c r="K96" s="27" t="s">
        <v>455</v>
      </c>
      <c r="L96" s="32"/>
      <c r="M96" s="32"/>
      <c r="N96" s="32"/>
      <c r="O96" s="32"/>
      <c r="P96" s="20"/>
      <c r="Q96" s="20"/>
      <c r="R96" t="str">
        <f t="shared" si="11"/>
        <v>7.19.c.</v>
      </c>
    </row>
    <row r="97" spans="1:18" ht="104.25" customHeight="1" x14ac:dyDescent="0.25">
      <c r="A97" s="64"/>
      <c r="B97" s="65"/>
      <c r="C97" s="64"/>
      <c r="D97" s="68"/>
      <c r="E97" s="70"/>
      <c r="F97" s="68"/>
      <c r="G97" s="17" t="s">
        <v>12</v>
      </c>
      <c r="H97" s="19" t="s">
        <v>212</v>
      </c>
      <c r="I97" s="25" t="str">
        <f t="shared" si="14"/>
        <v>7.19.d.</v>
      </c>
      <c r="J97" s="25" t="s">
        <v>358</v>
      </c>
      <c r="K97" s="27" t="s">
        <v>456</v>
      </c>
      <c r="L97" s="32"/>
      <c r="M97" s="32"/>
      <c r="N97" s="32"/>
      <c r="O97" s="32"/>
      <c r="P97" s="20"/>
      <c r="Q97" s="20"/>
      <c r="R97" t="str">
        <f t="shared" si="11"/>
        <v>7.19.d.</v>
      </c>
    </row>
    <row r="98" spans="1:18" ht="88.5" customHeight="1" x14ac:dyDescent="0.25">
      <c r="A98" s="64"/>
      <c r="B98" s="65"/>
      <c r="C98" s="64"/>
      <c r="D98" s="68"/>
      <c r="E98" s="70"/>
      <c r="F98" s="68"/>
      <c r="G98" s="17" t="s">
        <v>13</v>
      </c>
      <c r="H98" s="19" t="s">
        <v>213</v>
      </c>
      <c r="I98" s="25" t="str">
        <f t="shared" si="14"/>
        <v>7.19.e.</v>
      </c>
      <c r="J98" s="25" t="s">
        <v>358</v>
      </c>
      <c r="K98" s="27" t="s">
        <v>457</v>
      </c>
      <c r="L98" s="32"/>
      <c r="M98" s="32"/>
      <c r="N98" s="32"/>
      <c r="O98" s="32"/>
      <c r="P98" s="20"/>
      <c r="Q98" s="20"/>
      <c r="R98" t="str">
        <f t="shared" si="11"/>
        <v>7.19.e.</v>
      </c>
    </row>
    <row r="99" spans="1:18" ht="90.75" customHeight="1" x14ac:dyDescent="0.25">
      <c r="A99" s="64"/>
      <c r="B99" s="65"/>
      <c r="C99" s="64"/>
      <c r="D99" s="68"/>
      <c r="E99" s="70"/>
      <c r="F99" s="68"/>
      <c r="G99" s="17" t="s">
        <v>14</v>
      </c>
      <c r="H99" s="19" t="s">
        <v>214</v>
      </c>
      <c r="I99" s="25" t="str">
        <f t="shared" si="14"/>
        <v>7.19.f.</v>
      </c>
      <c r="J99" s="25" t="s">
        <v>358</v>
      </c>
      <c r="K99" s="27" t="s">
        <v>458</v>
      </c>
      <c r="L99" s="32"/>
      <c r="M99" s="32"/>
      <c r="N99" s="32"/>
      <c r="O99" s="32"/>
      <c r="P99" s="20"/>
      <c r="Q99" s="20"/>
      <c r="R99" t="str">
        <f t="shared" si="11"/>
        <v>7.19.f.</v>
      </c>
    </row>
    <row r="100" spans="1:18" ht="121.5" customHeight="1" x14ac:dyDescent="0.25">
      <c r="A100" s="64"/>
      <c r="B100" s="65"/>
      <c r="C100" s="64"/>
      <c r="D100" s="68"/>
      <c r="E100" s="70"/>
      <c r="F100" s="68"/>
      <c r="G100" s="17" t="s">
        <v>18</v>
      </c>
      <c r="H100" s="19" t="s">
        <v>215</v>
      </c>
      <c r="I100" s="25" t="str">
        <f t="shared" si="14"/>
        <v>7.19.g.</v>
      </c>
      <c r="J100" s="25" t="s">
        <v>358</v>
      </c>
      <c r="K100" s="27" t="s">
        <v>459</v>
      </c>
      <c r="L100" s="32"/>
      <c r="M100" s="32"/>
      <c r="N100" s="32"/>
      <c r="O100" s="32"/>
      <c r="P100" s="20"/>
      <c r="Q100" s="20"/>
      <c r="R100" t="str">
        <f t="shared" si="11"/>
        <v>7.19.g.</v>
      </c>
    </row>
    <row r="101" spans="1:18" ht="64.5" customHeight="1" x14ac:dyDescent="0.25">
      <c r="A101" s="64"/>
      <c r="B101" s="65"/>
      <c r="C101" s="64"/>
      <c r="D101" s="68"/>
      <c r="E101" s="70"/>
      <c r="F101" s="68"/>
      <c r="G101" s="17" t="s">
        <v>19</v>
      </c>
      <c r="H101" s="19" t="s">
        <v>460</v>
      </c>
      <c r="I101" s="25" t="str">
        <f t="shared" si="14"/>
        <v>7.19.h.</v>
      </c>
      <c r="J101" s="25" t="s">
        <v>358</v>
      </c>
      <c r="K101" s="27" t="s">
        <v>461</v>
      </c>
      <c r="L101" s="32"/>
      <c r="M101" s="32"/>
      <c r="N101" s="32"/>
      <c r="O101" s="32"/>
      <c r="P101" s="20"/>
      <c r="Q101" s="20"/>
      <c r="R101" t="str">
        <f t="shared" si="11"/>
        <v>7.19.h.</v>
      </c>
    </row>
    <row r="102" spans="1:18" ht="105" x14ac:dyDescent="0.25">
      <c r="A102" s="64"/>
      <c r="B102" s="65"/>
      <c r="C102" s="64"/>
      <c r="D102" s="68"/>
      <c r="E102" s="70"/>
      <c r="F102" s="68"/>
      <c r="G102" s="17" t="s">
        <v>20</v>
      </c>
      <c r="H102" s="19" t="s">
        <v>216</v>
      </c>
      <c r="I102" s="25" t="str">
        <f t="shared" si="14"/>
        <v>7.19.i.</v>
      </c>
      <c r="J102" s="25" t="s">
        <v>358</v>
      </c>
      <c r="K102" s="27" t="s">
        <v>462</v>
      </c>
      <c r="L102" s="32"/>
      <c r="M102" s="32"/>
      <c r="N102" s="32"/>
      <c r="O102" s="32"/>
      <c r="P102" s="20"/>
      <c r="Q102" s="20"/>
      <c r="R102" t="str">
        <f t="shared" si="11"/>
        <v>7.19.i.</v>
      </c>
    </row>
    <row r="103" spans="1:18" ht="147" customHeight="1" x14ac:dyDescent="0.25">
      <c r="A103" s="64"/>
      <c r="B103" s="65"/>
      <c r="C103" s="64"/>
      <c r="D103" s="68"/>
      <c r="E103" s="70"/>
      <c r="F103" s="68"/>
      <c r="G103" s="17" t="s">
        <v>21</v>
      </c>
      <c r="H103" s="19" t="s">
        <v>217</v>
      </c>
      <c r="I103" s="25" t="str">
        <f t="shared" si="14"/>
        <v>7.19.j.</v>
      </c>
      <c r="J103" s="25" t="s">
        <v>358</v>
      </c>
      <c r="K103" s="27" t="s">
        <v>463</v>
      </c>
      <c r="L103" s="32"/>
      <c r="M103" s="32"/>
      <c r="N103" s="32"/>
      <c r="O103" s="32"/>
      <c r="P103" s="20"/>
      <c r="Q103" s="20"/>
      <c r="R103" t="str">
        <f t="shared" si="11"/>
        <v>7.19.j.</v>
      </c>
    </row>
    <row r="104" spans="1:18" ht="86.25" customHeight="1" x14ac:dyDescent="0.25">
      <c r="A104" s="64"/>
      <c r="B104" s="65"/>
      <c r="C104" s="64"/>
      <c r="D104" s="68" t="s">
        <v>218</v>
      </c>
      <c r="E104" s="70" t="s">
        <v>220</v>
      </c>
      <c r="F104" s="68" t="s">
        <v>221</v>
      </c>
      <c r="G104" s="17" t="s">
        <v>46</v>
      </c>
      <c r="H104" s="19" t="s">
        <v>222</v>
      </c>
      <c r="I104" s="25" t="str">
        <f>CONCATENATE($D$104,".",G104)</f>
        <v>7.20.a.</v>
      </c>
      <c r="J104" s="25" t="s">
        <v>358</v>
      </c>
      <c r="K104" s="27" t="s">
        <v>464</v>
      </c>
      <c r="L104" s="32"/>
      <c r="M104" s="32"/>
      <c r="N104" s="32"/>
      <c r="O104" s="32"/>
      <c r="P104" s="20"/>
      <c r="Q104" s="20"/>
      <c r="R104" t="str">
        <f t="shared" si="11"/>
        <v>7.20.a.</v>
      </c>
    </row>
    <row r="105" spans="1:18" ht="75" customHeight="1" x14ac:dyDescent="0.25">
      <c r="A105" s="64"/>
      <c r="B105" s="65"/>
      <c r="C105" s="64"/>
      <c r="D105" s="68"/>
      <c r="E105" s="70"/>
      <c r="F105" s="68"/>
      <c r="G105" s="17" t="s">
        <v>9</v>
      </c>
      <c r="H105" s="19" t="s">
        <v>223</v>
      </c>
      <c r="I105" s="25" t="str">
        <f>CONCATENATE($D$104,".",G105)</f>
        <v>7.20.b.</v>
      </c>
      <c r="J105" s="25" t="s">
        <v>358</v>
      </c>
      <c r="K105" s="27" t="s">
        <v>465</v>
      </c>
      <c r="L105" s="32"/>
      <c r="M105" s="32"/>
      <c r="N105" s="32"/>
      <c r="O105" s="32"/>
      <c r="P105" s="20"/>
      <c r="Q105" s="20"/>
      <c r="R105" t="str">
        <f t="shared" si="11"/>
        <v>7.20.b.</v>
      </c>
    </row>
    <row r="106" spans="1:18" ht="108" customHeight="1" x14ac:dyDescent="0.25">
      <c r="A106" s="64"/>
      <c r="B106" s="65"/>
      <c r="C106" s="64"/>
      <c r="D106" s="68"/>
      <c r="E106" s="70"/>
      <c r="F106" s="68"/>
      <c r="G106" s="17" t="s">
        <v>10</v>
      </c>
      <c r="H106" s="19" t="s">
        <v>224</v>
      </c>
      <c r="I106" s="25" t="str">
        <f>CONCATENATE($D$104,".",G106)</f>
        <v>7.20.c.</v>
      </c>
      <c r="J106" s="25" t="s">
        <v>358</v>
      </c>
      <c r="K106" s="27" t="s">
        <v>466</v>
      </c>
      <c r="L106" s="32"/>
      <c r="M106" s="32"/>
      <c r="N106" s="32"/>
      <c r="O106" s="32"/>
      <c r="P106" s="20"/>
      <c r="Q106" s="20"/>
      <c r="R106" t="str">
        <f t="shared" si="11"/>
        <v>7.20.c.</v>
      </c>
    </row>
    <row r="107" spans="1:18" ht="45" x14ac:dyDescent="0.25">
      <c r="A107" s="64"/>
      <c r="B107" s="65"/>
      <c r="C107" s="64"/>
      <c r="D107" s="68"/>
      <c r="E107" s="70"/>
      <c r="F107" s="68"/>
      <c r="G107" s="17" t="s">
        <v>12</v>
      </c>
      <c r="H107" s="19" t="s">
        <v>225</v>
      </c>
      <c r="I107" s="25" t="str">
        <f>CONCATENATE($D$104,".",G107)</f>
        <v>7.20.d.</v>
      </c>
      <c r="J107" s="25" t="s">
        <v>358</v>
      </c>
      <c r="K107" s="27" t="s">
        <v>467</v>
      </c>
      <c r="L107" s="32"/>
      <c r="M107" s="32"/>
      <c r="N107" s="32"/>
      <c r="O107" s="32"/>
      <c r="P107" s="20"/>
      <c r="Q107" s="20"/>
      <c r="R107" t="str">
        <f t="shared" si="11"/>
        <v>7.20.d.</v>
      </c>
    </row>
    <row r="108" spans="1:18" ht="124.5" customHeight="1" x14ac:dyDescent="0.25">
      <c r="A108" s="64" t="s">
        <v>226</v>
      </c>
      <c r="B108" s="65" t="s">
        <v>227</v>
      </c>
      <c r="C108" s="64" t="s">
        <v>228</v>
      </c>
      <c r="D108" s="68" t="s">
        <v>229</v>
      </c>
      <c r="E108" s="70" t="s">
        <v>231</v>
      </c>
      <c r="F108" s="68" t="s">
        <v>232</v>
      </c>
      <c r="G108" s="17" t="s">
        <v>46</v>
      </c>
      <c r="H108" s="19" t="s">
        <v>233</v>
      </c>
      <c r="I108" s="25" t="str">
        <f>CONCATENATE($D$108,".",G108)</f>
        <v>8.21.a.</v>
      </c>
      <c r="J108" s="25" t="s">
        <v>358</v>
      </c>
      <c r="K108" s="27" t="s">
        <v>468</v>
      </c>
      <c r="L108" s="32"/>
      <c r="M108" s="32"/>
      <c r="N108" s="32"/>
      <c r="O108" s="32"/>
      <c r="P108" s="20"/>
      <c r="Q108" s="20"/>
      <c r="R108" t="str">
        <f t="shared" si="11"/>
        <v>8.21.a.</v>
      </c>
    </row>
    <row r="109" spans="1:18" ht="79.5" customHeight="1" x14ac:dyDescent="0.25">
      <c r="A109" s="64"/>
      <c r="B109" s="65"/>
      <c r="C109" s="64"/>
      <c r="D109" s="68"/>
      <c r="E109" s="70"/>
      <c r="F109" s="68"/>
      <c r="G109" s="17" t="s">
        <v>9</v>
      </c>
      <c r="H109" s="19" t="s">
        <v>234</v>
      </c>
      <c r="I109" s="25" t="str">
        <f t="shared" ref="I109:I112" si="15">CONCATENATE($D$108,".",G109)</f>
        <v>8.21.b.</v>
      </c>
      <c r="J109" s="25" t="s">
        <v>358</v>
      </c>
      <c r="K109" s="27" t="s">
        <v>469</v>
      </c>
      <c r="L109" s="32"/>
      <c r="M109" s="32"/>
      <c r="N109" s="32"/>
      <c r="O109" s="32"/>
      <c r="P109" s="20"/>
      <c r="Q109" s="20"/>
      <c r="R109" t="str">
        <f t="shared" si="11"/>
        <v>8.21.b.</v>
      </c>
    </row>
    <row r="110" spans="1:18" ht="107.25" customHeight="1" x14ac:dyDescent="0.25">
      <c r="A110" s="64"/>
      <c r="B110" s="65"/>
      <c r="C110" s="64"/>
      <c r="D110" s="68"/>
      <c r="E110" s="70"/>
      <c r="F110" s="68"/>
      <c r="G110" s="17" t="s">
        <v>10</v>
      </c>
      <c r="H110" s="19" t="s">
        <v>235</v>
      </c>
      <c r="I110" s="25" t="str">
        <f t="shared" si="15"/>
        <v>8.21.c.</v>
      </c>
      <c r="J110" s="25" t="s">
        <v>358</v>
      </c>
      <c r="K110" s="27" t="s">
        <v>470</v>
      </c>
      <c r="L110" s="32"/>
      <c r="M110" s="32"/>
      <c r="N110" s="32"/>
      <c r="O110" s="32"/>
      <c r="P110" s="20"/>
      <c r="Q110" s="20"/>
      <c r="R110" t="str">
        <f t="shared" si="11"/>
        <v>8.21.c.</v>
      </c>
    </row>
    <row r="111" spans="1:18" ht="123" customHeight="1" x14ac:dyDescent="0.25">
      <c r="A111" s="64"/>
      <c r="B111" s="65"/>
      <c r="C111" s="64"/>
      <c r="D111" s="68"/>
      <c r="E111" s="70"/>
      <c r="F111" s="68"/>
      <c r="G111" s="17" t="s">
        <v>12</v>
      </c>
      <c r="H111" s="19" t="s">
        <v>236</v>
      </c>
      <c r="I111" s="25" t="str">
        <f t="shared" si="15"/>
        <v>8.21.d.</v>
      </c>
      <c r="J111" s="25" t="s">
        <v>358</v>
      </c>
      <c r="K111" s="27" t="s">
        <v>471</v>
      </c>
      <c r="L111" s="32"/>
      <c r="M111" s="32"/>
      <c r="N111" s="32"/>
      <c r="O111" s="32"/>
      <c r="P111" s="20"/>
      <c r="Q111" s="20"/>
      <c r="R111" t="str">
        <f t="shared" si="11"/>
        <v>8.21.d.</v>
      </c>
    </row>
    <row r="112" spans="1:18" ht="75.75" customHeight="1" x14ac:dyDescent="0.25">
      <c r="A112" s="64"/>
      <c r="B112" s="65"/>
      <c r="C112" s="64"/>
      <c r="D112" s="68"/>
      <c r="E112" s="70"/>
      <c r="F112" s="68"/>
      <c r="G112" s="17" t="s">
        <v>13</v>
      </c>
      <c r="H112" s="19" t="s">
        <v>237</v>
      </c>
      <c r="I112" s="25" t="str">
        <f t="shared" si="15"/>
        <v>8.21.e.</v>
      </c>
      <c r="J112" s="25" t="s">
        <v>358</v>
      </c>
      <c r="K112" s="27" t="s">
        <v>472</v>
      </c>
      <c r="L112" s="32"/>
      <c r="M112" s="32"/>
      <c r="N112" s="32"/>
      <c r="O112" s="32"/>
      <c r="P112" s="20"/>
      <c r="Q112" s="20"/>
      <c r="R112" t="str">
        <f t="shared" si="11"/>
        <v>8.21.e.</v>
      </c>
    </row>
    <row r="113" spans="1:18" ht="114.75" customHeight="1" x14ac:dyDescent="0.25">
      <c r="A113" s="64"/>
      <c r="B113" s="65"/>
      <c r="C113" s="64"/>
      <c r="D113" s="68" t="s">
        <v>239</v>
      </c>
      <c r="E113" s="70" t="s">
        <v>240</v>
      </c>
      <c r="F113" s="68" t="s">
        <v>241</v>
      </c>
      <c r="G113" s="17" t="s">
        <v>46</v>
      </c>
      <c r="H113" s="19" t="s">
        <v>242</v>
      </c>
      <c r="I113" s="25" t="str">
        <f>CONCATENATE($D$113,".",G113)</f>
        <v>8.22.a.</v>
      </c>
      <c r="J113" s="25" t="s">
        <v>358</v>
      </c>
      <c r="K113" s="27" t="s">
        <v>473</v>
      </c>
      <c r="L113" s="32"/>
      <c r="M113" s="32"/>
      <c r="N113" s="32"/>
      <c r="O113" s="32"/>
      <c r="P113" s="20"/>
      <c r="Q113" s="20"/>
      <c r="R113" t="str">
        <f t="shared" si="11"/>
        <v>8.22.a.</v>
      </c>
    </row>
    <row r="114" spans="1:18" ht="89.25" customHeight="1" x14ac:dyDescent="0.25">
      <c r="A114" s="64"/>
      <c r="B114" s="65"/>
      <c r="C114" s="64"/>
      <c r="D114" s="68"/>
      <c r="E114" s="70"/>
      <c r="F114" s="68"/>
      <c r="G114" s="17" t="s">
        <v>9</v>
      </c>
      <c r="H114" s="19" t="s">
        <v>243</v>
      </c>
      <c r="I114" s="25" t="str">
        <f>CONCATENATE($D$113,".",G114)</f>
        <v>8.22.b.</v>
      </c>
      <c r="J114" s="25" t="s">
        <v>358</v>
      </c>
      <c r="K114" s="27" t="s">
        <v>474</v>
      </c>
      <c r="L114" s="32"/>
      <c r="M114" s="32"/>
      <c r="N114" s="32"/>
      <c r="O114" s="32"/>
      <c r="P114" s="20"/>
      <c r="Q114" s="20"/>
      <c r="R114" t="str">
        <f t="shared" si="11"/>
        <v>8.22.b.</v>
      </c>
    </row>
    <row r="115" spans="1:18" ht="60.75" customHeight="1" x14ac:dyDescent="0.25">
      <c r="A115" s="64"/>
      <c r="B115" s="65"/>
      <c r="C115" s="64"/>
      <c r="D115" s="68"/>
      <c r="E115" s="70"/>
      <c r="F115" s="68"/>
      <c r="G115" s="17" t="s">
        <v>10</v>
      </c>
      <c r="H115" s="19" t="s">
        <v>244</v>
      </c>
      <c r="I115" s="25" t="str">
        <f>CONCATENATE($D$113,".",G115)</f>
        <v>8.22.c.</v>
      </c>
      <c r="J115" s="25" t="s">
        <v>358</v>
      </c>
      <c r="K115" s="27" t="s">
        <v>475</v>
      </c>
      <c r="L115" s="32"/>
      <c r="M115" s="32"/>
      <c r="N115" s="32"/>
      <c r="O115" s="32"/>
      <c r="P115" s="20"/>
      <c r="Q115" s="20"/>
      <c r="R115" t="str">
        <f t="shared" si="11"/>
        <v>8.22.c.</v>
      </c>
    </row>
    <row r="116" spans="1:18" ht="75" customHeight="1" x14ac:dyDescent="0.25">
      <c r="A116" s="64"/>
      <c r="B116" s="65"/>
      <c r="C116" s="64"/>
      <c r="D116" s="68"/>
      <c r="E116" s="70"/>
      <c r="F116" s="68"/>
      <c r="G116" s="17" t="s">
        <v>12</v>
      </c>
      <c r="H116" s="19" t="s">
        <v>245</v>
      </c>
      <c r="I116" s="25" t="str">
        <f>CONCATENATE($D$113,".",G116)</f>
        <v>8.22.d.</v>
      </c>
      <c r="J116" s="25" t="s">
        <v>358</v>
      </c>
      <c r="K116" s="27" t="s">
        <v>476</v>
      </c>
      <c r="L116" s="32"/>
      <c r="M116" s="32"/>
      <c r="N116" s="32"/>
      <c r="O116" s="32"/>
      <c r="P116" s="20"/>
      <c r="Q116" s="20"/>
      <c r="R116" t="str">
        <f t="shared" si="11"/>
        <v>8.22.d.</v>
      </c>
    </row>
    <row r="117" spans="1:18" ht="118.5" customHeight="1" x14ac:dyDescent="0.25">
      <c r="A117" s="64"/>
      <c r="B117" s="65"/>
      <c r="C117" s="64"/>
      <c r="D117" s="68" t="s">
        <v>247</v>
      </c>
      <c r="E117" s="70" t="s">
        <v>248</v>
      </c>
      <c r="F117" s="68" t="s">
        <v>249</v>
      </c>
      <c r="G117" s="17" t="s">
        <v>46</v>
      </c>
      <c r="H117" s="19" t="s">
        <v>250</v>
      </c>
      <c r="I117" s="25" t="str">
        <f>CONCATENATE($D$117,".",G117)</f>
        <v>8.23.a.</v>
      </c>
      <c r="J117" s="25" t="s">
        <v>358</v>
      </c>
      <c r="K117" s="27" t="s">
        <v>477</v>
      </c>
      <c r="L117" s="32"/>
      <c r="M117" s="32"/>
      <c r="N117" s="32"/>
      <c r="O117" s="32"/>
      <c r="P117" s="20"/>
      <c r="Q117" s="20"/>
      <c r="R117" t="str">
        <f t="shared" si="11"/>
        <v>8.23.a.</v>
      </c>
    </row>
    <row r="118" spans="1:18" ht="105" customHeight="1" x14ac:dyDescent="0.25">
      <c r="A118" s="64"/>
      <c r="B118" s="65"/>
      <c r="C118" s="64"/>
      <c r="D118" s="68"/>
      <c r="E118" s="70"/>
      <c r="F118" s="68"/>
      <c r="G118" s="17" t="s">
        <v>9</v>
      </c>
      <c r="H118" s="19" t="s">
        <v>251</v>
      </c>
      <c r="I118" s="35" t="str">
        <f>CONCATENATE($D$117,".",G118)</f>
        <v>8.23.b.</v>
      </c>
      <c r="J118" s="25" t="s">
        <v>358</v>
      </c>
      <c r="K118" s="27" t="s">
        <v>478</v>
      </c>
      <c r="L118" s="32"/>
      <c r="M118" s="32"/>
      <c r="N118" s="32"/>
      <c r="O118" s="32"/>
      <c r="P118" s="20"/>
      <c r="Q118" s="20"/>
      <c r="R118" t="str">
        <f t="shared" si="11"/>
        <v>8.23.b.</v>
      </c>
    </row>
    <row r="119" spans="1:18" ht="200.25" customHeight="1" x14ac:dyDescent="0.25">
      <c r="A119" s="64" t="s">
        <v>252</v>
      </c>
      <c r="B119" s="65" t="s">
        <v>253</v>
      </c>
      <c r="C119" s="64" t="s">
        <v>254</v>
      </c>
      <c r="D119" s="68" t="s">
        <v>256</v>
      </c>
      <c r="E119" s="70" t="s">
        <v>257</v>
      </c>
      <c r="F119" s="68" t="s">
        <v>258</v>
      </c>
      <c r="G119" s="17" t="s">
        <v>46</v>
      </c>
      <c r="H119" s="19" t="s">
        <v>259</v>
      </c>
      <c r="I119" s="25" t="str">
        <f>CONCATENATE($D$119,".",G119)</f>
        <v>9.24.a.</v>
      </c>
      <c r="J119" s="25" t="s">
        <v>358</v>
      </c>
      <c r="K119" s="27" t="s">
        <v>479</v>
      </c>
      <c r="L119" s="32"/>
      <c r="M119" s="32"/>
      <c r="N119" s="32"/>
      <c r="O119" s="32"/>
      <c r="P119" s="20"/>
      <c r="Q119" s="20"/>
      <c r="R119" t="str">
        <f t="shared" si="11"/>
        <v>9.24.a.</v>
      </c>
    </row>
    <row r="120" spans="1:18" ht="227.25" customHeight="1" x14ac:dyDescent="0.25">
      <c r="A120" s="64"/>
      <c r="B120" s="65"/>
      <c r="C120" s="64"/>
      <c r="D120" s="68"/>
      <c r="E120" s="70"/>
      <c r="F120" s="68"/>
      <c r="G120" s="17" t="s">
        <v>9</v>
      </c>
      <c r="H120" s="19" t="s">
        <v>260</v>
      </c>
      <c r="I120" s="35" t="str">
        <f t="shared" ref="I120:I128" si="16">CONCATENATE($D$119,".",G120)</f>
        <v>9.24.b.</v>
      </c>
      <c r="J120" s="25" t="s">
        <v>358</v>
      </c>
      <c r="K120" s="27" t="s">
        <v>479</v>
      </c>
      <c r="L120" s="32"/>
      <c r="M120" s="32"/>
      <c r="N120" s="32"/>
      <c r="O120" s="32"/>
      <c r="P120" s="20"/>
      <c r="Q120" s="20"/>
      <c r="R120" t="str">
        <f t="shared" si="11"/>
        <v>9.24.b.</v>
      </c>
    </row>
    <row r="121" spans="1:18" ht="225.75" customHeight="1" x14ac:dyDescent="0.25">
      <c r="A121" s="64"/>
      <c r="B121" s="65"/>
      <c r="C121" s="64"/>
      <c r="D121" s="68"/>
      <c r="E121" s="70"/>
      <c r="F121" s="68"/>
      <c r="G121" s="17" t="s">
        <v>10</v>
      </c>
      <c r="H121" s="19" t="s">
        <v>261</v>
      </c>
      <c r="I121" s="35" t="str">
        <f t="shared" si="16"/>
        <v>9.24.c.</v>
      </c>
      <c r="J121" s="25" t="s">
        <v>358</v>
      </c>
      <c r="K121" s="27" t="s">
        <v>480</v>
      </c>
      <c r="L121" s="32"/>
      <c r="M121" s="32"/>
      <c r="N121" s="32"/>
      <c r="O121" s="32"/>
      <c r="P121" s="20"/>
      <c r="Q121" s="20"/>
      <c r="R121" t="str">
        <f t="shared" si="11"/>
        <v>9.24.c.</v>
      </c>
    </row>
    <row r="122" spans="1:18" ht="60" customHeight="1" x14ac:dyDescent="0.25">
      <c r="A122" s="64"/>
      <c r="B122" s="65"/>
      <c r="C122" s="64"/>
      <c r="D122" s="68"/>
      <c r="E122" s="70"/>
      <c r="F122" s="68"/>
      <c r="G122" s="17" t="s">
        <v>12</v>
      </c>
      <c r="H122" s="19" t="s">
        <v>262</v>
      </c>
      <c r="I122" s="35" t="str">
        <f t="shared" si="16"/>
        <v>9.24.d.</v>
      </c>
      <c r="J122" s="25" t="s">
        <v>358</v>
      </c>
      <c r="K122" s="27" t="s">
        <v>481</v>
      </c>
      <c r="L122" s="32"/>
      <c r="M122" s="32"/>
      <c r="N122" s="32"/>
      <c r="O122" s="32"/>
      <c r="P122" s="20"/>
      <c r="Q122" s="20"/>
      <c r="R122" t="str">
        <f t="shared" si="11"/>
        <v>9.24.d.</v>
      </c>
    </row>
    <row r="123" spans="1:18" ht="73.5" customHeight="1" x14ac:dyDescent="0.25">
      <c r="A123" s="64"/>
      <c r="B123" s="65"/>
      <c r="C123" s="64"/>
      <c r="D123" s="68"/>
      <c r="E123" s="70"/>
      <c r="F123" s="68"/>
      <c r="G123" s="17" t="s">
        <v>13</v>
      </c>
      <c r="H123" s="19" t="s">
        <v>263</v>
      </c>
      <c r="I123" s="35" t="str">
        <f t="shared" si="16"/>
        <v>9.24.e.</v>
      </c>
      <c r="J123" s="25" t="s">
        <v>358</v>
      </c>
      <c r="K123" s="27" t="s">
        <v>482</v>
      </c>
      <c r="L123" s="32"/>
      <c r="M123" s="32"/>
      <c r="N123" s="32"/>
      <c r="O123" s="32"/>
      <c r="P123" s="20"/>
      <c r="Q123" s="20"/>
      <c r="R123" t="str">
        <f t="shared" si="11"/>
        <v>9.24.e.</v>
      </c>
    </row>
    <row r="124" spans="1:18" ht="60" x14ac:dyDescent="0.25">
      <c r="A124" s="64"/>
      <c r="B124" s="65"/>
      <c r="C124" s="64"/>
      <c r="D124" s="68"/>
      <c r="E124" s="70"/>
      <c r="F124" s="68"/>
      <c r="G124" s="17" t="s">
        <v>14</v>
      </c>
      <c r="H124" s="19" t="s">
        <v>483</v>
      </c>
      <c r="I124" s="35" t="str">
        <f t="shared" si="16"/>
        <v>9.24.f.</v>
      </c>
      <c r="J124" s="25" t="s">
        <v>358</v>
      </c>
      <c r="K124" s="27" t="s">
        <v>484</v>
      </c>
      <c r="L124" s="32"/>
      <c r="M124" s="32"/>
      <c r="N124" s="32"/>
      <c r="O124" s="32"/>
      <c r="P124" s="20"/>
      <c r="Q124" s="20"/>
      <c r="R124" t="str">
        <f t="shared" si="11"/>
        <v>9.24.f.</v>
      </c>
    </row>
    <row r="125" spans="1:18" ht="120" x14ac:dyDescent="0.25">
      <c r="A125" s="64"/>
      <c r="B125" s="65"/>
      <c r="C125" s="64"/>
      <c r="D125" s="68"/>
      <c r="E125" s="70"/>
      <c r="F125" s="68"/>
      <c r="G125" s="17" t="s">
        <v>18</v>
      </c>
      <c r="H125" s="19" t="s">
        <v>264</v>
      </c>
      <c r="I125" s="35" t="str">
        <f t="shared" si="16"/>
        <v>9.24.g.</v>
      </c>
      <c r="J125" s="25" t="s">
        <v>358</v>
      </c>
      <c r="K125" s="27" t="s">
        <v>485</v>
      </c>
      <c r="L125" s="32"/>
      <c r="M125" s="32"/>
      <c r="N125" s="32"/>
      <c r="O125" s="32"/>
      <c r="P125" s="20"/>
      <c r="Q125" s="20"/>
      <c r="R125" t="str">
        <f t="shared" si="11"/>
        <v>9.24.g.</v>
      </c>
    </row>
    <row r="126" spans="1:18" ht="149.25" customHeight="1" x14ac:dyDescent="0.25">
      <c r="A126" s="64"/>
      <c r="B126" s="65"/>
      <c r="C126" s="64"/>
      <c r="D126" s="68"/>
      <c r="E126" s="70"/>
      <c r="F126" s="68"/>
      <c r="G126" s="17" t="s">
        <v>19</v>
      </c>
      <c r="H126" s="19" t="s">
        <v>265</v>
      </c>
      <c r="I126" s="35" t="str">
        <f t="shared" si="16"/>
        <v>9.24.h.</v>
      </c>
      <c r="J126" s="25" t="s">
        <v>358</v>
      </c>
      <c r="K126" s="27" t="s">
        <v>486</v>
      </c>
      <c r="L126" s="32"/>
      <c r="M126" s="32"/>
      <c r="N126" s="32"/>
      <c r="O126" s="32"/>
      <c r="P126" s="20"/>
      <c r="Q126" s="20"/>
      <c r="R126" t="str">
        <f t="shared" si="11"/>
        <v>9.24.h.</v>
      </c>
    </row>
    <row r="127" spans="1:18" ht="108.75" customHeight="1" x14ac:dyDescent="0.25">
      <c r="A127" s="64"/>
      <c r="B127" s="65"/>
      <c r="C127" s="64"/>
      <c r="D127" s="68"/>
      <c r="E127" s="70"/>
      <c r="F127" s="68"/>
      <c r="G127" s="17" t="s">
        <v>20</v>
      </c>
      <c r="H127" s="19" t="s">
        <v>266</v>
      </c>
      <c r="I127" s="35" t="str">
        <f t="shared" si="16"/>
        <v>9.24.i.</v>
      </c>
      <c r="J127" s="25" t="s">
        <v>358</v>
      </c>
      <c r="K127" s="27" t="s">
        <v>485</v>
      </c>
      <c r="L127" s="32"/>
      <c r="M127" s="32"/>
      <c r="N127" s="32"/>
      <c r="O127" s="32"/>
      <c r="P127" s="20"/>
      <c r="Q127" s="20"/>
      <c r="R127" t="str">
        <f t="shared" si="11"/>
        <v>9.24.i.</v>
      </c>
    </row>
    <row r="128" spans="1:18" ht="169.5" customHeight="1" x14ac:dyDescent="0.25">
      <c r="A128" s="64"/>
      <c r="B128" s="65"/>
      <c r="C128" s="64"/>
      <c r="D128" s="68"/>
      <c r="E128" s="70"/>
      <c r="F128" s="68"/>
      <c r="G128" s="17" t="s">
        <v>21</v>
      </c>
      <c r="H128" s="19" t="s">
        <v>267</v>
      </c>
      <c r="I128" s="35" t="str">
        <f t="shared" si="16"/>
        <v>9.24.j.</v>
      </c>
      <c r="J128" s="25" t="s">
        <v>358</v>
      </c>
      <c r="K128" s="27" t="s">
        <v>487</v>
      </c>
      <c r="L128" s="32"/>
      <c r="M128" s="32"/>
      <c r="N128" s="32"/>
      <c r="O128" s="32"/>
      <c r="P128" s="20"/>
      <c r="Q128" s="20"/>
      <c r="R128" t="str">
        <f t="shared" si="11"/>
        <v>9.24.j.</v>
      </c>
    </row>
    <row r="129" spans="1:18" ht="285" customHeight="1" x14ac:dyDescent="0.25">
      <c r="A129" s="64" t="s">
        <v>268</v>
      </c>
      <c r="B129" s="65" t="s">
        <v>269</v>
      </c>
      <c r="C129" s="64" t="s">
        <v>270</v>
      </c>
      <c r="D129" s="68" t="s">
        <v>271</v>
      </c>
      <c r="E129" s="70" t="s">
        <v>273</v>
      </c>
      <c r="F129" s="68" t="s">
        <v>274</v>
      </c>
      <c r="G129" s="17" t="s">
        <v>46</v>
      </c>
      <c r="H129" s="19" t="s">
        <v>275</v>
      </c>
      <c r="I129" s="25" t="str">
        <f>CONCATENATE($D$129,".",G129)</f>
        <v>10.25.a.</v>
      </c>
      <c r="J129" s="25" t="s">
        <v>358</v>
      </c>
      <c r="K129" s="27" t="s">
        <v>488</v>
      </c>
      <c r="L129" s="32"/>
      <c r="M129" s="32"/>
      <c r="N129" s="32"/>
      <c r="O129" s="32"/>
      <c r="P129" s="20"/>
      <c r="Q129" s="20"/>
      <c r="R129" t="str">
        <f t="shared" si="11"/>
        <v>10.25.a.</v>
      </c>
    </row>
    <row r="130" spans="1:18" ht="145.5" customHeight="1" x14ac:dyDescent="0.25">
      <c r="A130" s="64"/>
      <c r="B130" s="65"/>
      <c r="C130" s="64"/>
      <c r="D130" s="68"/>
      <c r="E130" s="70"/>
      <c r="F130" s="68"/>
      <c r="G130" s="17" t="s">
        <v>9</v>
      </c>
      <c r="H130" s="19" t="s">
        <v>276</v>
      </c>
      <c r="I130" s="35" t="str">
        <f t="shared" ref="I130:I135" si="17">CONCATENATE($D$129,".",G130)</f>
        <v>10.25.b.</v>
      </c>
      <c r="J130" s="25" t="s">
        <v>358</v>
      </c>
      <c r="K130" s="27" t="s">
        <v>489</v>
      </c>
      <c r="L130" s="32"/>
      <c r="M130" s="32"/>
      <c r="N130" s="32"/>
      <c r="O130" s="32"/>
      <c r="P130" s="20"/>
      <c r="Q130" s="20"/>
      <c r="R130" t="str">
        <f t="shared" si="11"/>
        <v>10.25.b.</v>
      </c>
    </row>
    <row r="131" spans="1:18" ht="93" customHeight="1" x14ac:dyDescent="0.25">
      <c r="A131" s="64"/>
      <c r="B131" s="65"/>
      <c r="C131" s="64"/>
      <c r="D131" s="68"/>
      <c r="E131" s="70"/>
      <c r="F131" s="68"/>
      <c r="G131" s="17" t="s">
        <v>10</v>
      </c>
      <c r="H131" s="19" t="s">
        <v>277</v>
      </c>
      <c r="I131" s="35" t="str">
        <f t="shared" si="17"/>
        <v>10.25.c.</v>
      </c>
      <c r="J131" s="25" t="s">
        <v>358</v>
      </c>
      <c r="K131" s="27" t="s">
        <v>490</v>
      </c>
      <c r="L131" s="32"/>
      <c r="M131" s="32"/>
      <c r="N131" s="32"/>
      <c r="O131" s="32"/>
      <c r="P131" s="20"/>
      <c r="Q131" s="20"/>
      <c r="R131" t="str">
        <f t="shared" si="11"/>
        <v>10.25.c.</v>
      </c>
    </row>
    <row r="132" spans="1:18" ht="132.75" customHeight="1" x14ac:dyDescent="0.25">
      <c r="A132" s="64"/>
      <c r="B132" s="65"/>
      <c r="C132" s="64"/>
      <c r="D132" s="68"/>
      <c r="E132" s="70"/>
      <c r="F132" s="68"/>
      <c r="G132" s="17" t="s">
        <v>12</v>
      </c>
      <c r="H132" s="19" t="s">
        <v>278</v>
      </c>
      <c r="I132" s="35" t="str">
        <f t="shared" si="17"/>
        <v>10.25.d.</v>
      </c>
      <c r="J132" s="25" t="s">
        <v>358</v>
      </c>
      <c r="K132" s="27" t="s">
        <v>492</v>
      </c>
      <c r="L132" s="32"/>
      <c r="M132" s="32"/>
      <c r="N132" s="32"/>
      <c r="O132" s="32"/>
      <c r="P132" s="20"/>
      <c r="Q132" s="20"/>
      <c r="R132" t="str">
        <f t="shared" si="11"/>
        <v>10.25.d.</v>
      </c>
    </row>
    <row r="133" spans="1:18" ht="68.25" customHeight="1" x14ac:dyDescent="0.25">
      <c r="A133" s="64"/>
      <c r="B133" s="65"/>
      <c r="C133" s="64"/>
      <c r="D133" s="68"/>
      <c r="E133" s="70"/>
      <c r="F133" s="68"/>
      <c r="G133" s="17" t="s">
        <v>13</v>
      </c>
      <c r="H133" s="19" t="s">
        <v>279</v>
      </c>
      <c r="I133" s="35" t="str">
        <f t="shared" si="17"/>
        <v>10.25.e.</v>
      </c>
      <c r="J133" s="25" t="s">
        <v>358</v>
      </c>
      <c r="K133" s="27" t="s">
        <v>491</v>
      </c>
      <c r="L133" s="32"/>
      <c r="M133" s="32"/>
      <c r="N133" s="32"/>
      <c r="O133" s="32"/>
      <c r="P133" s="20"/>
      <c r="Q133" s="20"/>
      <c r="R133" t="str">
        <f t="shared" ref="R133:R177" si="18">I133</f>
        <v>10.25.e.</v>
      </c>
    </row>
    <row r="134" spans="1:18" ht="126" customHeight="1" x14ac:dyDescent="0.25">
      <c r="A134" s="64"/>
      <c r="B134" s="65"/>
      <c r="C134" s="64"/>
      <c r="D134" s="68"/>
      <c r="E134" s="70"/>
      <c r="F134" s="68"/>
      <c r="G134" s="17" t="s">
        <v>14</v>
      </c>
      <c r="H134" s="19" t="s">
        <v>280</v>
      </c>
      <c r="I134" s="35" t="str">
        <f t="shared" si="17"/>
        <v>10.25.f.</v>
      </c>
      <c r="J134" s="25" t="s">
        <v>358</v>
      </c>
      <c r="K134" s="27" t="s">
        <v>493</v>
      </c>
      <c r="L134" s="32"/>
      <c r="M134" s="32"/>
      <c r="N134" s="32"/>
      <c r="O134" s="32"/>
      <c r="P134" s="20"/>
      <c r="Q134" s="20"/>
      <c r="R134" t="str">
        <f t="shared" si="18"/>
        <v>10.25.f.</v>
      </c>
    </row>
    <row r="135" spans="1:18" ht="120.75" customHeight="1" x14ac:dyDescent="0.25">
      <c r="A135" s="64"/>
      <c r="B135" s="65"/>
      <c r="C135" s="64"/>
      <c r="D135" s="68"/>
      <c r="E135" s="70"/>
      <c r="F135" s="68"/>
      <c r="G135" s="17" t="s">
        <v>18</v>
      </c>
      <c r="H135" s="19" t="s">
        <v>281</v>
      </c>
      <c r="I135" s="35" t="str">
        <f t="shared" si="17"/>
        <v>10.25.g.</v>
      </c>
      <c r="J135" s="25" t="s">
        <v>358</v>
      </c>
      <c r="K135" s="27" t="s">
        <v>494</v>
      </c>
      <c r="L135" s="32"/>
      <c r="M135" s="32"/>
      <c r="N135" s="32"/>
      <c r="O135" s="32"/>
      <c r="P135" s="20"/>
      <c r="Q135" s="20"/>
      <c r="R135" t="str">
        <f t="shared" si="18"/>
        <v>10.25.g.</v>
      </c>
    </row>
    <row r="136" spans="1:18" ht="132.75" customHeight="1" x14ac:dyDescent="0.25">
      <c r="A136" s="64"/>
      <c r="B136" s="65"/>
      <c r="C136" s="64"/>
      <c r="D136" s="68" t="s">
        <v>283</v>
      </c>
      <c r="E136" s="70" t="s">
        <v>284</v>
      </c>
      <c r="F136" s="68" t="s">
        <v>285</v>
      </c>
      <c r="G136" s="36" t="s">
        <v>46</v>
      </c>
      <c r="H136" s="36" t="s">
        <v>286</v>
      </c>
      <c r="I136" s="25" t="str">
        <f>CONCATENATE($D$136,".",G136)</f>
        <v>10.26.a.</v>
      </c>
      <c r="J136" s="25" t="s">
        <v>358</v>
      </c>
      <c r="K136" s="27" t="s">
        <v>495</v>
      </c>
      <c r="L136" s="32"/>
      <c r="M136" s="32"/>
      <c r="N136" s="32"/>
      <c r="O136" s="32"/>
      <c r="P136" s="20"/>
      <c r="Q136" s="20"/>
      <c r="R136" t="str">
        <f t="shared" si="18"/>
        <v>10.26.a.</v>
      </c>
    </row>
    <row r="137" spans="1:18" ht="43.5" customHeight="1" x14ac:dyDescent="0.25">
      <c r="A137" s="64"/>
      <c r="B137" s="65"/>
      <c r="C137" s="64"/>
      <c r="D137" s="68"/>
      <c r="E137" s="70"/>
      <c r="F137" s="68"/>
      <c r="G137" s="42" t="s">
        <v>9</v>
      </c>
      <c r="H137" s="66" t="s">
        <v>287</v>
      </c>
      <c r="I137" s="35" t="str">
        <f t="shared" ref="I137:I145" si="19">CONCATENATE($D$136,".",G137)</f>
        <v>10.26.b.</v>
      </c>
      <c r="J137" s="25" t="s">
        <v>358</v>
      </c>
      <c r="K137" s="27" t="s">
        <v>496</v>
      </c>
      <c r="L137" s="32"/>
      <c r="M137" s="32"/>
      <c r="N137" s="32"/>
      <c r="O137" s="32"/>
      <c r="P137" s="20"/>
      <c r="Q137" s="20"/>
      <c r="R137" t="str">
        <f t="shared" si="18"/>
        <v>10.26.b.</v>
      </c>
    </row>
    <row r="138" spans="1:18" ht="102.75" customHeight="1" x14ac:dyDescent="0.25">
      <c r="A138" s="64"/>
      <c r="B138" s="65"/>
      <c r="C138" s="64"/>
      <c r="D138" s="68"/>
      <c r="E138" s="70"/>
      <c r="F138" s="68"/>
      <c r="G138" s="43" t="s">
        <v>9</v>
      </c>
      <c r="H138" s="67"/>
      <c r="I138" s="35" t="str">
        <f t="shared" si="19"/>
        <v>10.26.b.</v>
      </c>
      <c r="J138" s="32" t="s">
        <v>364</v>
      </c>
      <c r="K138" s="27"/>
      <c r="L138" s="29" t="s">
        <v>364</v>
      </c>
      <c r="M138" s="29" t="s">
        <v>385</v>
      </c>
      <c r="N138" s="29" t="s">
        <v>537</v>
      </c>
      <c r="O138" s="29" t="s">
        <v>538</v>
      </c>
      <c r="P138" s="27" t="s">
        <v>531</v>
      </c>
      <c r="Q138" s="28" t="s">
        <v>365</v>
      </c>
      <c r="R138" t="str">
        <f t="shared" si="18"/>
        <v>10.26.b.</v>
      </c>
    </row>
    <row r="139" spans="1:18" ht="93.75" customHeight="1" x14ac:dyDescent="0.25">
      <c r="A139" s="64"/>
      <c r="B139" s="65"/>
      <c r="C139" s="64"/>
      <c r="D139" s="68"/>
      <c r="E139" s="70"/>
      <c r="F139" s="68"/>
      <c r="G139" s="17" t="s">
        <v>10</v>
      </c>
      <c r="H139" s="19" t="s">
        <v>288</v>
      </c>
      <c r="I139" s="35" t="str">
        <f t="shared" si="19"/>
        <v>10.26.c.</v>
      </c>
      <c r="J139" s="25" t="s">
        <v>358</v>
      </c>
      <c r="K139" s="27" t="s">
        <v>497</v>
      </c>
      <c r="L139" s="32"/>
      <c r="M139" s="32"/>
      <c r="N139" s="32"/>
      <c r="O139" s="32"/>
      <c r="P139" s="20"/>
      <c r="Q139" s="20"/>
      <c r="R139" t="str">
        <f t="shared" si="18"/>
        <v>10.26.c.</v>
      </c>
    </row>
    <row r="140" spans="1:18" ht="96.75" customHeight="1" x14ac:dyDescent="0.25">
      <c r="A140" s="64"/>
      <c r="B140" s="65"/>
      <c r="C140" s="64"/>
      <c r="D140" s="68"/>
      <c r="E140" s="70"/>
      <c r="F140" s="68"/>
      <c r="G140" s="17" t="s">
        <v>12</v>
      </c>
      <c r="H140" s="19" t="s">
        <v>289</v>
      </c>
      <c r="I140" s="35" t="str">
        <f t="shared" si="19"/>
        <v>10.26.d.</v>
      </c>
      <c r="J140" s="25" t="s">
        <v>358</v>
      </c>
      <c r="K140" s="27" t="s">
        <v>498</v>
      </c>
      <c r="L140" s="32"/>
      <c r="M140" s="32"/>
      <c r="N140" s="32"/>
      <c r="O140" s="32"/>
      <c r="P140" s="20"/>
      <c r="Q140" s="20"/>
      <c r="R140" t="str">
        <f t="shared" si="18"/>
        <v>10.26.d.</v>
      </c>
    </row>
    <row r="141" spans="1:18" ht="90.75" customHeight="1" x14ac:dyDescent="0.25">
      <c r="A141" s="64"/>
      <c r="B141" s="65"/>
      <c r="C141" s="64"/>
      <c r="D141" s="68"/>
      <c r="E141" s="70"/>
      <c r="F141" s="68"/>
      <c r="G141" s="17" t="s">
        <v>13</v>
      </c>
      <c r="H141" s="19" t="s">
        <v>290</v>
      </c>
      <c r="I141" s="35" t="str">
        <f t="shared" si="19"/>
        <v>10.26.e.</v>
      </c>
      <c r="J141" s="25" t="s">
        <v>358</v>
      </c>
      <c r="K141" s="27" t="s">
        <v>499</v>
      </c>
      <c r="L141" s="32"/>
      <c r="M141" s="32"/>
      <c r="N141" s="32"/>
      <c r="O141" s="32"/>
      <c r="P141" s="20"/>
      <c r="Q141" s="20"/>
      <c r="R141" t="str">
        <f t="shared" si="18"/>
        <v>10.26.e.</v>
      </c>
    </row>
    <row r="142" spans="1:18" ht="90" x14ac:dyDescent="0.25">
      <c r="A142" s="64"/>
      <c r="B142" s="65"/>
      <c r="C142" s="64"/>
      <c r="D142" s="68"/>
      <c r="E142" s="70"/>
      <c r="F142" s="68"/>
      <c r="G142" s="66" t="s">
        <v>14</v>
      </c>
      <c r="H142" s="66" t="s">
        <v>291</v>
      </c>
      <c r="I142" s="35" t="str">
        <f t="shared" si="19"/>
        <v>10.26.f.</v>
      </c>
      <c r="J142" s="25" t="s">
        <v>364</v>
      </c>
      <c r="K142" s="25"/>
      <c r="L142" s="29" t="s">
        <v>364</v>
      </c>
      <c r="M142" s="29" t="s">
        <v>385</v>
      </c>
      <c r="N142" s="29" t="s">
        <v>537</v>
      </c>
      <c r="O142" s="29" t="s">
        <v>538</v>
      </c>
      <c r="P142" s="37" t="s">
        <v>532</v>
      </c>
      <c r="Q142" s="28" t="s">
        <v>541</v>
      </c>
      <c r="R142" t="str">
        <f t="shared" si="18"/>
        <v>10.26.f.</v>
      </c>
    </row>
    <row r="143" spans="1:18" ht="105" x14ac:dyDescent="0.25">
      <c r="A143" s="64"/>
      <c r="B143" s="65"/>
      <c r="C143" s="64"/>
      <c r="D143" s="68"/>
      <c r="E143" s="70"/>
      <c r="F143" s="68"/>
      <c r="G143" s="67"/>
      <c r="H143" s="67"/>
      <c r="I143" s="35" t="str">
        <f t="shared" si="19"/>
        <v>10.26.</v>
      </c>
      <c r="J143" s="32" t="s">
        <v>364</v>
      </c>
      <c r="K143" s="32"/>
      <c r="L143" s="29" t="s">
        <v>364</v>
      </c>
      <c r="M143" s="29" t="s">
        <v>385</v>
      </c>
      <c r="N143" s="29" t="s">
        <v>537</v>
      </c>
      <c r="O143" s="29" t="s">
        <v>538</v>
      </c>
      <c r="P143" s="37" t="s">
        <v>533</v>
      </c>
      <c r="Q143" s="28" t="s">
        <v>541</v>
      </c>
      <c r="R143" t="str">
        <f t="shared" si="18"/>
        <v>10.26.</v>
      </c>
    </row>
    <row r="144" spans="1:18" ht="135.75" customHeight="1" x14ac:dyDescent="0.25">
      <c r="A144" s="64"/>
      <c r="B144" s="65"/>
      <c r="C144" s="64"/>
      <c r="D144" s="68"/>
      <c r="E144" s="70"/>
      <c r="F144" s="68"/>
      <c r="G144" s="17" t="s">
        <v>18</v>
      </c>
      <c r="H144" s="19" t="s">
        <v>292</v>
      </c>
      <c r="I144" s="35" t="str">
        <f t="shared" si="19"/>
        <v>10.26.g.</v>
      </c>
      <c r="J144" s="25" t="s">
        <v>358</v>
      </c>
      <c r="K144" s="27" t="s">
        <v>500</v>
      </c>
      <c r="L144" s="32"/>
      <c r="M144" s="32"/>
      <c r="N144" s="32"/>
      <c r="O144" s="32"/>
      <c r="P144" s="20"/>
      <c r="Q144" s="20"/>
      <c r="R144" t="str">
        <f t="shared" si="18"/>
        <v>10.26.g.</v>
      </c>
    </row>
    <row r="145" spans="1:18" ht="148.5" customHeight="1" x14ac:dyDescent="0.25">
      <c r="A145" s="64"/>
      <c r="B145" s="65"/>
      <c r="C145" s="64"/>
      <c r="D145" s="68"/>
      <c r="E145" s="70"/>
      <c r="F145" s="68"/>
      <c r="G145" s="17" t="s">
        <v>19</v>
      </c>
      <c r="H145" s="19" t="s">
        <v>293</v>
      </c>
      <c r="I145" s="35" t="str">
        <f t="shared" si="19"/>
        <v>10.26.h.</v>
      </c>
      <c r="J145" s="25" t="s">
        <v>358</v>
      </c>
      <c r="K145" s="27" t="s">
        <v>501</v>
      </c>
      <c r="L145" s="32"/>
      <c r="M145" s="32"/>
      <c r="N145" s="32"/>
      <c r="O145" s="32"/>
      <c r="P145" s="20"/>
      <c r="Q145" s="20"/>
      <c r="R145" t="str">
        <f t="shared" si="18"/>
        <v>10.26.h.</v>
      </c>
    </row>
    <row r="146" spans="1:18" ht="78.75" customHeight="1" x14ac:dyDescent="0.25">
      <c r="A146" s="64"/>
      <c r="B146" s="65"/>
      <c r="C146" s="64"/>
      <c r="D146" s="68" t="s">
        <v>42</v>
      </c>
      <c r="E146" s="70" t="s">
        <v>295</v>
      </c>
      <c r="F146" s="68" t="s">
        <v>296</v>
      </c>
      <c r="G146" s="17" t="s">
        <v>46</v>
      </c>
      <c r="H146" s="19" t="s">
        <v>297</v>
      </c>
      <c r="I146" s="25" t="str">
        <f>CONCATENATE($D$146,".",G146)</f>
        <v>10.27.a.</v>
      </c>
      <c r="J146" s="25" t="s">
        <v>364</v>
      </c>
      <c r="K146" s="25"/>
      <c r="L146" s="29" t="s">
        <v>364</v>
      </c>
      <c r="M146" s="29" t="s">
        <v>385</v>
      </c>
      <c r="N146" s="29" t="s">
        <v>537</v>
      </c>
      <c r="O146" s="29" t="s">
        <v>538</v>
      </c>
      <c r="P146" s="37" t="s">
        <v>502</v>
      </c>
      <c r="Q146" s="28" t="s">
        <v>540</v>
      </c>
      <c r="R146" t="str">
        <f t="shared" si="18"/>
        <v>10.27.a.</v>
      </c>
    </row>
    <row r="147" spans="1:18" ht="105" x14ac:dyDescent="0.25">
      <c r="A147" s="64"/>
      <c r="B147" s="65"/>
      <c r="C147" s="64"/>
      <c r="D147" s="68"/>
      <c r="E147" s="70"/>
      <c r="F147" s="68"/>
      <c r="G147" s="17" t="s">
        <v>9</v>
      </c>
      <c r="H147" s="19" t="s">
        <v>15</v>
      </c>
      <c r="I147" s="35" t="str">
        <f t="shared" ref="I147:I154" si="20">CONCATENATE($D$146,".",G147)</f>
        <v>10.27.b.</v>
      </c>
      <c r="J147" s="25" t="s">
        <v>358</v>
      </c>
      <c r="K147" s="27" t="s">
        <v>503</v>
      </c>
      <c r="L147" s="32"/>
      <c r="M147" s="32"/>
      <c r="N147" s="32"/>
      <c r="O147" s="32"/>
      <c r="P147" s="20"/>
      <c r="Q147" s="20"/>
      <c r="R147" t="str">
        <f t="shared" si="18"/>
        <v>10.27.b.</v>
      </c>
    </row>
    <row r="148" spans="1:18" ht="105" x14ac:dyDescent="0.25">
      <c r="A148" s="64"/>
      <c r="B148" s="65"/>
      <c r="C148" s="64"/>
      <c r="D148" s="68"/>
      <c r="E148" s="70"/>
      <c r="F148" s="68"/>
      <c r="G148" s="17" t="s">
        <v>10</v>
      </c>
      <c r="H148" s="19" t="s">
        <v>298</v>
      </c>
      <c r="I148" s="35" t="str">
        <f t="shared" si="20"/>
        <v>10.27.c.</v>
      </c>
      <c r="J148" s="25" t="s">
        <v>358</v>
      </c>
      <c r="K148" s="27" t="s">
        <v>508</v>
      </c>
      <c r="L148" s="32"/>
      <c r="M148" s="32"/>
      <c r="N148" s="32"/>
      <c r="O148" s="32"/>
      <c r="P148" s="20"/>
      <c r="Q148" s="20"/>
      <c r="R148" t="str">
        <f t="shared" si="18"/>
        <v>10.27.c.</v>
      </c>
    </row>
    <row r="149" spans="1:18" ht="75" customHeight="1" x14ac:dyDescent="0.25">
      <c r="A149" s="64"/>
      <c r="B149" s="65"/>
      <c r="C149" s="64"/>
      <c r="D149" s="68"/>
      <c r="E149" s="70"/>
      <c r="F149" s="68"/>
      <c r="G149" s="36" t="s">
        <v>12</v>
      </c>
      <c r="H149" s="38" t="s">
        <v>505</v>
      </c>
      <c r="I149" s="35" t="str">
        <f t="shared" si="20"/>
        <v>10.27.d.</v>
      </c>
      <c r="J149" s="32" t="s">
        <v>358</v>
      </c>
      <c r="K149" s="27" t="s">
        <v>504</v>
      </c>
      <c r="L149" s="32"/>
      <c r="M149" s="32"/>
      <c r="N149" s="32"/>
      <c r="O149" s="32"/>
      <c r="P149" s="20"/>
      <c r="Q149" s="20"/>
      <c r="R149" t="str">
        <f t="shared" si="18"/>
        <v>10.27.d.</v>
      </c>
    </row>
    <row r="150" spans="1:18" ht="135" x14ac:dyDescent="0.25">
      <c r="A150" s="64"/>
      <c r="B150" s="65"/>
      <c r="C150" s="64"/>
      <c r="D150" s="68"/>
      <c r="E150" s="70"/>
      <c r="F150" s="68"/>
      <c r="G150" s="42" t="s">
        <v>13</v>
      </c>
      <c r="H150" s="66" t="s">
        <v>299</v>
      </c>
      <c r="I150" s="35" t="str">
        <f t="shared" si="20"/>
        <v>10.27.e.</v>
      </c>
      <c r="J150" s="25" t="s">
        <v>358</v>
      </c>
      <c r="K150" s="27" t="s">
        <v>492</v>
      </c>
      <c r="L150" s="32"/>
      <c r="M150" s="32"/>
      <c r="N150" s="32"/>
      <c r="O150" s="32"/>
      <c r="P150" s="20"/>
      <c r="Q150" s="20"/>
      <c r="R150" t="str">
        <f t="shared" si="18"/>
        <v>10.27.e.</v>
      </c>
    </row>
    <row r="151" spans="1:18" ht="90" x14ac:dyDescent="0.25">
      <c r="A151" s="64"/>
      <c r="B151" s="65"/>
      <c r="C151" s="64"/>
      <c r="D151" s="68"/>
      <c r="E151" s="70"/>
      <c r="F151" s="68"/>
      <c r="G151" s="43" t="s">
        <v>13</v>
      </c>
      <c r="H151" s="67"/>
      <c r="I151" s="35" t="str">
        <f t="shared" si="20"/>
        <v>10.27.e.</v>
      </c>
      <c r="J151" s="32" t="s">
        <v>364</v>
      </c>
      <c r="K151" s="27"/>
      <c r="L151" s="29" t="s">
        <v>364</v>
      </c>
      <c r="M151" s="29" t="s">
        <v>385</v>
      </c>
      <c r="N151" s="29" t="s">
        <v>537</v>
      </c>
      <c r="O151" s="29" t="s">
        <v>538</v>
      </c>
      <c r="P151" s="28" t="s">
        <v>506</v>
      </c>
      <c r="Q151" s="28" t="s">
        <v>539</v>
      </c>
      <c r="R151" t="str">
        <f t="shared" si="18"/>
        <v>10.27.e.</v>
      </c>
    </row>
    <row r="152" spans="1:18" ht="45" x14ac:dyDescent="0.25">
      <c r="A152" s="64"/>
      <c r="B152" s="65"/>
      <c r="C152" s="64"/>
      <c r="D152" s="68"/>
      <c r="E152" s="70"/>
      <c r="F152" s="68"/>
      <c r="G152" s="17" t="s">
        <v>14</v>
      </c>
      <c r="H152" s="19" t="s">
        <v>300</v>
      </c>
      <c r="I152" s="35" t="str">
        <f t="shared" si="20"/>
        <v>10.27.f.</v>
      </c>
      <c r="J152" s="25" t="s">
        <v>358</v>
      </c>
      <c r="K152" s="27" t="s">
        <v>507</v>
      </c>
      <c r="L152" s="32"/>
      <c r="M152" s="32"/>
      <c r="N152" s="32"/>
      <c r="O152" s="32"/>
      <c r="P152" s="20"/>
      <c r="Q152" s="20"/>
      <c r="R152" t="str">
        <f t="shared" si="18"/>
        <v>10.27.f.</v>
      </c>
    </row>
    <row r="153" spans="1:18" ht="60" x14ac:dyDescent="0.25">
      <c r="A153" s="64"/>
      <c r="B153" s="65"/>
      <c r="C153" s="64"/>
      <c r="D153" s="68"/>
      <c r="E153" s="70"/>
      <c r="F153" s="68"/>
      <c r="G153" s="17" t="s">
        <v>18</v>
      </c>
      <c r="H153" s="19" t="s">
        <v>301</v>
      </c>
      <c r="I153" s="35" t="str">
        <f t="shared" si="20"/>
        <v>10.27.g.</v>
      </c>
      <c r="J153" s="25" t="s">
        <v>358</v>
      </c>
      <c r="K153" s="27" t="s">
        <v>509</v>
      </c>
      <c r="L153" s="32"/>
      <c r="M153" s="32"/>
      <c r="N153" s="32"/>
      <c r="O153" s="32"/>
      <c r="P153" s="20"/>
      <c r="Q153" s="20"/>
      <c r="R153" t="str">
        <f t="shared" si="18"/>
        <v>10.27.g.</v>
      </c>
    </row>
    <row r="154" spans="1:18" ht="90" x14ac:dyDescent="0.25">
      <c r="A154" s="64"/>
      <c r="B154" s="65"/>
      <c r="C154" s="64"/>
      <c r="D154" s="68"/>
      <c r="E154" s="70"/>
      <c r="F154" s="68"/>
      <c r="G154" s="17" t="s">
        <v>19</v>
      </c>
      <c r="H154" s="19" t="s">
        <v>302</v>
      </c>
      <c r="I154" s="35" t="str">
        <f t="shared" si="20"/>
        <v>10.27.h.</v>
      </c>
      <c r="J154" s="25" t="s">
        <v>358</v>
      </c>
      <c r="K154" s="27" t="s">
        <v>510</v>
      </c>
      <c r="L154" s="32"/>
      <c r="M154" s="32"/>
      <c r="N154" s="32"/>
      <c r="O154" s="32"/>
      <c r="P154" s="20"/>
      <c r="Q154" s="20"/>
      <c r="R154" t="str">
        <f t="shared" si="18"/>
        <v>10.27.h.</v>
      </c>
    </row>
    <row r="155" spans="1:18" ht="119.25" customHeight="1" x14ac:dyDescent="0.25">
      <c r="A155" s="64" t="s">
        <v>303</v>
      </c>
      <c r="B155" s="65" t="s">
        <v>304</v>
      </c>
      <c r="C155" s="64" t="s">
        <v>305</v>
      </c>
      <c r="D155" s="68" t="s">
        <v>326</v>
      </c>
      <c r="E155" s="70" t="s">
        <v>307</v>
      </c>
      <c r="F155" s="68" t="s">
        <v>308</v>
      </c>
      <c r="G155" s="17" t="s">
        <v>46</v>
      </c>
      <c r="H155" s="19" t="s">
        <v>309</v>
      </c>
      <c r="I155" s="25" t="str">
        <f>CONCATENATE($D$155,".",G155)</f>
        <v>11.28.a.</v>
      </c>
      <c r="J155" s="25" t="s">
        <v>358</v>
      </c>
      <c r="K155" s="27" t="s">
        <v>511</v>
      </c>
      <c r="L155" s="32"/>
      <c r="M155" s="32"/>
      <c r="N155" s="32"/>
      <c r="O155" s="32"/>
      <c r="P155" s="20"/>
      <c r="Q155" s="20"/>
      <c r="R155" t="str">
        <f t="shared" si="18"/>
        <v>11.28.a.</v>
      </c>
    </row>
    <row r="156" spans="1:18" ht="75" x14ac:dyDescent="0.25">
      <c r="A156" s="64"/>
      <c r="B156" s="65"/>
      <c r="C156" s="64"/>
      <c r="D156" s="68"/>
      <c r="E156" s="70"/>
      <c r="F156" s="68"/>
      <c r="G156" s="17" t="s">
        <v>9</v>
      </c>
      <c r="H156" s="19" t="s">
        <v>310</v>
      </c>
      <c r="I156" s="35" t="str">
        <f t="shared" ref="I156:I162" si="21">CONCATENATE($D$155,".",G156)</f>
        <v>11.28.b.</v>
      </c>
      <c r="J156" s="25" t="s">
        <v>358</v>
      </c>
      <c r="K156" s="27" t="s">
        <v>511</v>
      </c>
      <c r="L156" s="32"/>
      <c r="M156" s="32"/>
      <c r="N156" s="32"/>
      <c r="O156" s="32"/>
      <c r="P156" s="20"/>
      <c r="Q156" s="20"/>
      <c r="R156" t="str">
        <f t="shared" si="18"/>
        <v>11.28.b.</v>
      </c>
    </row>
    <row r="157" spans="1:18" ht="120" x14ac:dyDescent="0.25">
      <c r="A157" s="64"/>
      <c r="B157" s="65"/>
      <c r="C157" s="64"/>
      <c r="D157" s="68"/>
      <c r="E157" s="70"/>
      <c r="F157" s="68"/>
      <c r="G157" s="17" t="s">
        <v>10</v>
      </c>
      <c r="H157" s="19" t="s">
        <v>311</v>
      </c>
      <c r="I157" s="35" t="str">
        <f t="shared" si="21"/>
        <v>11.28.c.</v>
      </c>
      <c r="J157" s="25" t="s">
        <v>358</v>
      </c>
      <c r="K157" s="27" t="s">
        <v>512</v>
      </c>
      <c r="L157" s="32"/>
      <c r="M157" s="32"/>
      <c r="N157" s="32"/>
      <c r="O157" s="32"/>
      <c r="P157" s="20"/>
      <c r="Q157" s="20"/>
      <c r="R157" t="str">
        <f t="shared" si="18"/>
        <v>11.28.c.</v>
      </c>
    </row>
    <row r="158" spans="1:18" ht="115.5" customHeight="1" x14ac:dyDescent="0.25">
      <c r="A158" s="64"/>
      <c r="B158" s="65"/>
      <c r="C158" s="64"/>
      <c r="D158" s="68"/>
      <c r="E158" s="70"/>
      <c r="F158" s="68"/>
      <c r="G158" s="17" t="s">
        <v>12</v>
      </c>
      <c r="H158" s="19" t="s">
        <v>312</v>
      </c>
      <c r="I158" s="35" t="str">
        <f t="shared" si="21"/>
        <v>11.28.d.</v>
      </c>
      <c r="J158" s="25" t="s">
        <v>358</v>
      </c>
      <c r="K158" s="27" t="s">
        <v>513</v>
      </c>
      <c r="L158" s="32"/>
      <c r="M158" s="32"/>
      <c r="N158" s="32"/>
      <c r="O158" s="32"/>
      <c r="P158" s="20"/>
      <c r="Q158" s="20"/>
      <c r="R158" t="str">
        <f t="shared" si="18"/>
        <v>11.28.d.</v>
      </c>
    </row>
    <row r="159" spans="1:18" ht="120" x14ac:dyDescent="0.25">
      <c r="A159" s="64"/>
      <c r="B159" s="65"/>
      <c r="C159" s="64"/>
      <c r="D159" s="68"/>
      <c r="E159" s="70"/>
      <c r="F159" s="68"/>
      <c r="G159" s="17" t="s">
        <v>13</v>
      </c>
      <c r="H159" s="19" t="s">
        <v>313</v>
      </c>
      <c r="I159" s="35" t="str">
        <f t="shared" si="21"/>
        <v>11.28.e.</v>
      </c>
      <c r="J159" s="25" t="s">
        <v>358</v>
      </c>
      <c r="K159" s="27" t="s">
        <v>514</v>
      </c>
      <c r="L159" s="32"/>
      <c r="M159" s="32"/>
      <c r="N159" s="32"/>
      <c r="O159" s="32"/>
      <c r="P159" s="20"/>
      <c r="Q159" s="20"/>
      <c r="R159" t="str">
        <f t="shared" si="18"/>
        <v>11.28.e.</v>
      </c>
    </row>
    <row r="160" spans="1:18" ht="120" x14ac:dyDescent="0.25">
      <c r="A160" s="64"/>
      <c r="B160" s="65"/>
      <c r="C160" s="64"/>
      <c r="D160" s="68"/>
      <c r="E160" s="70"/>
      <c r="F160" s="68"/>
      <c r="G160" s="17" t="s">
        <v>14</v>
      </c>
      <c r="H160" s="19" t="s">
        <v>314</v>
      </c>
      <c r="I160" s="35" t="str">
        <f t="shared" si="21"/>
        <v>11.28.f.</v>
      </c>
      <c r="J160" s="25" t="s">
        <v>358</v>
      </c>
      <c r="K160" s="27" t="s">
        <v>515</v>
      </c>
      <c r="L160" s="32"/>
      <c r="M160" s="32"/>
      <c r="N160" s="32"/>
      <c r="O160" s="32"/>
      <c r="P160" s="20"/>
      <c r="Q160" s="20"/>
      <c r="R160" t="str">
        <f t="shared" si="18"/>
        <v>11.28.f.</v>
      </c>
    </row>
    <row r="161" spans="1:18" ht="45" x14ac:dyDescent="0.25">
      <c r="A161" s="64"/>
      <c r="B161" s="65"/>
      <c r="C161" s="64"/>
      <c r="D161" s="68"/>
      <c r="E161" s="70"/>
      <c r="F161" s="68"/>
      <c r="G161" s="17" t="s">
        <v>18</v>
      </c>
      <c r="H161" s="19" t="s">
        <v>315</v>
      </c>
      <c r="I161" s="35" t="str">
        <f t="shared" si="21"/>
        <v>11.28.g.</v>
      </c>
      <c r="J161" s="25" t="s">
        <v>358</v>
      </c>
      <c r="K161" s="27" t="s">
        <v>516</v>
      </c>
      <c r="L161" s="32"/>
      <c r="M161" s="32"/>
      <c r="N161" s="32"/>
      <c r="O161" s="32"/>
      <c r="P161" s="20"/>
      <c r="Q161" s="20"/>
      <c r="R161" t="str">
        <f t="shared" si="18"/>
        <v>11.28.g.</v>
      </c>
    </row>
    <row r="162" spans="1:18" ht="60" x14ac:dyDescent="0.25">
      <c r="A162" s="64"/>
      <c r="B162" s="65"/>
      <c r="C162" s="64"/>
      <c r="D162" s="68"/>
      <c r="E162" s="70"/>
      <c r="F162" s="68"/>
      <c r="G162" s="17" t="s">
        <v>19</v>
      </c>
      <c r="H162" s="19" t="s">
        <v>316</v>
      </c>
      <c r="I162" s="35" t="str">
        <f t="shared" si="21"/>
        <v>11.28.h.</v>
      </c>
      <c r="J162" s="25" t="s">
        <v>358</v>
      </c>
      <c r="K162" s="27" t="s">
        <v>517</v>
      </c>
      <c r="L162" s="32"/>
      <c r="M162" s="32"/>
      <c r="N162" s="32"/>
      <c r="O162" s="32"/>
      <c r="P162" s="20"/>
      <c r="Q162" s="20"/>
      <c r="R162" t="str">
        <f t="shared" si="18"/>
        <v>11.28.h.</v>
      </c>
    </row>
    <row r="163" spans="1:18" ht="165" x14ac:dyDescent="0.25">
      <c r="A163" s="64"/>
      <c r="B163" s="65"/>
      <c r="C163" s="64"/>
      <c r="D163" s="68" t="s">
        <v>327</v>
      </c>
      <c r="E163" s="70" t="s">
        <v>318</v>
      </c>
      <c r="F163" s="68" t="s">
        <v>319</v>
      </c>
      <c r="G163" s="17" t="s">
        <v>46</v>
      </c>
      <c r="H163" s="19" t="s">
        <v>320</v>
      </c>
      <c r="I163" s="25" t="str">
        <f>CONCATENATE($D$163,".",G163)</f>
        <v>11.29.a.</v>
      </c>
      <c r="J163" s="25" t="s">
        <v>358</v>
      </c>
      <c r="K163" s="27" t="s">
        <v>518</v>
      </c>
      <c r="L163" s="32"/>
      <c r="M163" s="32"/>
      <c r="N163" s="32"/>
      <c r="O163" s="32"/>
      <c r="P163" s="20"/>
      <c r="Q163" s="20"/>
      <c r="R163" t="str">
        <f t="shared" si="18"/>
        <v>11.29.a.</v>
      </c>
    </row>
    <row r="164" spans="1:18" ht="120" x14ac:dyDescent="0.25">
      <c r="A164" s="64"/>
      <c r="B164" s="65"/>
      <c r="C164" s="64"/>
      <c r="D164" s="68"/>
      <c r="E164" s="70"/>
      <c r="F164" s="68"/>
      <c r="G164" s="17" t="s">
        <v>9</v>
      </c>
      <c r="H164" s="19" t="s">
        <v>321</v>
      </c>
      <c r="I164" s="35" t="str">
        <f t="shared" ref="I164:I169" si="22">CONCATENATE($D$163,".",G164)</f>
        <v>11.29.b.</v>
      </c>
      <c r="J164" s="25" t="s">
        <v>358</v>
      </c>
      <c r="K164" s="27" t="s">
        <v>519</v>
      </c>
      <c r="L164" s="32"/>
      <c r="M164" s="32"/>
      <c r="N164" s="32"/>
      <c r="O164" s="32"/>
      <c r="P164" s="20"/>
      <c r="Q164" s="20"/>
      <c r="R164" t="str">
        <f t="shared" si="18"/>
        <v>11.29.b.</v>
      </c>
    </row>
    <row r="165" spans="1:18" ht="90" x14ac:dyDescent="0.25">
      <c r="A165" s="64"/>
      <c r="B165" s="65"/>
      <c r="C165" s="64"/>
      <c r="D165" s="68"/>
      <c r="E165" s="70"/>
      <c r="F165" s="68"/>
      <c r="G165" s="42" t="s">
        <v>10</v>
      </c>
      <c r="H165" s="66" t="s">
        <v>322</v>
      </c>
      <c r="I165" s="35" t="str">
        <f t="shared" si="22"/>
        <v>11.29.c.</v>
      </c>
      <c r="J165" s="32"/>
      <c r="K165" s="27"/>
      <c r="L165" s="29" t="s">
        <v>364</v>
      </c>
      <c r="M165" s="29" t="s">
        <v>385</v>
      </c>
      <c r="N165" s="29" t="s">
        <v>537</v>
      </c>
      <c r="O165" s="29" t="s">
        <v>538</v>
      </c>
      <c r="P165" s="28" t="s">
        <v>534</v>
      </c>
      <c r="Q165" s="28" t="s">
        <v>540</v>
      </c>
      <c r="R165" t="str">
        <f t="shared" si="18"/>
        <v>11.29.c.</v>
      </c>
    </row>
    <row r="166" spans="1:18" ht="90" x14ac:dyDescent="0.25">
      <c r="A166" s="64"/>
      <c r="B166" s="65"/>
      <c r="C166" s="64"/>
      <c r="D166" s="68"/>
      <c r="E166" s="70"/>
      <c r="F166" s="68"/>
      <c r="G166" s="43" t="s">
        <v>10</v>
      </c>
      <c r="H166" s="67"/>
      <c r="I166" s="35" t="str">
        <f t="shared" si="22"/>
        <v>11.29.c.</v>
      </c>
      <c r="J166" s="25" t="s">
        <v>364</v>
      </c>
      <c r="K166" s="25"/>
      <c r="L166" s="29" t="s">
        <v>364</v>
      </c>
      <c r="M166" s="29" t="s">
        <v>385</v>
      </c>
      <c r="N166" s="29" t="s">
        <v>537</v>
      </c>
      <c r="O166" s="29" t="s">
        <v>538</v>
      </c>
      <c r="P166" s="28" t="s">
        <v>535</v>
      </c>
      <c r="Q166" s="28" t="s">
        <v>540</v>
      </c>
      <c r="R166" t="str">
        <f t="shared" si="18"/>
        <v>11.29.c.</v>
      </c>
    </row>
    <row r="167" spans="1:18" ht="75" x14ac:dyDescent="0.25">
      <c r="A167" s="64"/>
      <c r="B167" s="65"/>
      <c r="C167" s="64"/>
      <c r="D167" s="68"/>
      <c r="E167" s="70"/>
      <c r="F167" s="68"/>
      <c r="G167" s="17" t="s">
        <v>12</v>
      </c>
      <c r="H167" s="19" t="s">
        <v>323</v>
      </c>
      <c r="I167" s="35" t="str">
        <f t="shared" si="22"/>
        <v>11.29.d.</v>
      </c>
      <c r="J167" s="25" t="s">
        <v>358</v>
      </c>
      <c r="K167" s="28" t="s">
        <v>520</v>
      </c>
      <c r="L167" s="32"/>
      <c r="M167" s="32"/>
      <c r="N167" s="32"/>
      <c r="O167" s="32"/>
      <c r="P167" s="20"/>
      <c r="Q167" s="20"/>
      <c r="R167" t="str">
        <f t="shared" si="18"/>
        <v>11.29.d.</v>
      </c>
    </row>
    <row r="168" spans="1:18" ht="105" x14ac:dyDescent="0.25">
      <c r="A168" s="64"/>
      <c r="B168" s="65"/>
      <c r="C168" s="64"/>
      <c r="D168" s="68"/>
      <c r="E168" s="70"/>
      <c r="F168" s="68"/>
      <c r="G168" s="17" t="s">
        <v>13</v>
      </c>
      <c r="H168" s="19" t="s">
        <v>324</v>
      </c>
      <c r="I168" s="35" t="str">
        <f t="shared" si="22"/>
        <v>11.29.e.</v>
      </c>
      <c r="J168" s="25" t="s">
        <v>358</v>
      </c>
      <c r="K168" s="27" t="s">
        <v>521</v>
      </c>
      <c r="L168" s="32"/>
      <c r="M168" s="32"/>
      <c r="N168" s="32"/>
      <c r="O168" s="32"/>
      <c r="P168" s="20"/>
      <c r="Q168" s="20"/>
      <c r="R168" t="str">
        <f t="shared" si="18"/>
        <v>11.29.e.</v>
      </c>
    </row>
    <row r="169" spans="1:18" ht="135" x14ac:dyDescent="0.25">
      <c r="A169" s="64"/>
      <c r="B169" s="65"/>
      <c r="C169" s="64"/>
      <c r="D169" s="68"/>
      <c r="E169" s="70"/>
      <c r="F169" s="68"/>
      <c r="G169" s="17" t="s">
        <v>14</v>
      </c>
      <c r="H169" s="19" t="s">
        <v>325</v>
      </c>
      <c r="I169" s="35" t="str">
        <f t="shared" si="22"/>
        <v>11.29.f.</v>
      </c>
      <c r="J169" s="25" t="s">
        <v>358</v>
      </c>
      <c r="K169" s="27" t="s">
        <v>522</v>
      </c>
      <c r="L169" s="32"/>
      <c r="M169" s="32"/>
      <c r="N169" s="32"/>
      <c r="O169" s="32"/>
      <c r="P169" s="20"/>
      <c r="Q169" s="20"/>
      <c r="R169" t="str">
        <f t="shared" si="18"/>
        <v>11.29.f.</v>
      </c>
    </row>
    <row r="170" spans="1:18" ht="98.25" customHeight="1" x14ac:dyDescent="0.25">
      <c r="A170" s="64" t="s">
        <v>328</v>
      </c>
      <c r="B170" s="65" t="s">
        <v>329</v>
      </c>
      <c r="C170" s="64" t="s">
        <v>330</v>
      </c>
      <c r="D170" s="68" t="s">
        <v>332</v>
      </c>
      <c r="E170" s="70" t="s">
        <v>333</v>
      </c>
      <c r="F170" s="68" t="s">
        <v>334</v>
      </c>
      <c r="G170" s="17" t="s">
        <v>46</v>
      </c>
      <c r="H170" s="19" t="s">
        <v>16</v>
      </c>
      <c r="I170" s="25" t="str">
        <f>CONCATENATE($D$170,".",G170)</f>
        <v>12.30.a.</v>
      </c>
      <c r="J170" s="25" t="s">
        <v>358</v>
      </c>
      <c r="K170" s="27" t="s">
        <v>523</v>
      </c>
      <c r="L170" s="32"/>
      <c r="M170" s="32"/>
      <c r="N170" s="32"/>
      <c r="O170" s="32"/>
      <c r="P170" s="20"/>
      <c r="Q170" s="20"/>
      <c r="R170" t="str">
        <f t="shared" si="18"/>
        <v>12.30.a.</v>
      </c>
    </row>
    <row r="171" spans="1:18" ht="180" x14ac:dyDescent="0.25">
      <c r="A171" s="64"/>
      <c r="B171" s="65"/>
      <c r="C171" s="64"/>
      <c r="D171" s="68"/>
      <c r="E171" s="70"/>
      <c r="F171" s="68"/>
      <c r="G171" s="17" t="s">
        <v>9</v>
      </c>
      <c r="H171" s="19" t="s">
        <v>335</v>
      </c>
      <c r="I171" s="35" t="str">
        <f t="shared" ref="I171:I177" si="23">CONCATENATE($D$170,".",G171)</f>
        <v>12.30.b.</v>
      </c>
      <c r="J171" s="25" t="s">
        <v>358</v>
      </c>
      <c r="K171" s="27" t="s">
        <v>523</v>
      </c>
      <c r="L171" s="32"/>
      <c r="M171" s="32"/>
      <c r="N171" s="32"/>
      <c r="O171" s="32"/>
      <c r="P171" s="20"/>
      <c r="Q171" s="20"/>
      <c r="R171" t="str">
        <f t="shared" si="18"/>
        <v>12.30.b.</v>
      </c>
    </row>
    <row r="172" spans="1:18" ht="180" x14ac:dyDescent="0.25">
      <c r="A172" s="64"/>
      <c r="B172" s="65"/>
      <c r="C172" s="64"/>
      <c r="D172" s="68"/>
      <c r="E172" s="70"/>
      <c r="F172" s="68"/>
      <c r="G172" s="17" t="s">
        <v>10</v>
      </c>
      <c r="H172" s="19" t="s">
        <v>336</v>
      </c>
      <c r="I172" s="35" t="str">
        <f t="shared" si="23"/>
        <v>12.30.c.</v>
      </c>
      <c r="J172" s="25" t="s">
        <v>358</v>
      </c>
      <c r="K172" s="27" t="s">
        <v>523</v>
      </c>
      <c r="L172" s="32"/>
      <c r="M172" s="32"/>
      <c r="N172" s="32"/>
      <c r="O172" s="32"/>
      <c r="P172" s="20"/>
      <c r="Q172" s="20"/>
      <c r="R172" t="str">
        <f t="shared" si="18"/>
        <v>12.30.c.</v>
      </c>
    </row>
    <row r="173" spans="1:18" ht="60" x14ac:dyDescent="0.25">
      <c r="A173" s="64"/>
      <c r="B173" s="65"/>
      <c r="C173" s="64"/>
      <c r="D173" s="68"/>
      <c r="E173" s="70"/>
      <c r="F173" s="68"/>
      <c r="G173" s="17" t="s">
        <v>12</v>
      </c>
      <c r="H173" s="19" t="s">
        <v>337</v>
      </c>
      <c r="I173" s="35" t="str">
        <f t="shared" si="23"/>
        <v>12.30.d.</v>
      </c>
      <c r="J173" s="25" t="s">
        <v>358</v>
      </c>
      <c r="K173" s="27" t="s">
        <v>524</v>
      </c>
      <c r="L173" s="32"/>
      <c r="M173" s="32"/>
      <c r="N173" s="32"/>
      <c r="O173" s="32"/>
      <c r="P173" s="20"/>
      <c r="Q173" s="20"/>
      <c r="R173" t="str">
        <f t="shared" si="18"/>
        <v>12.30.d.</v>
      </c>
    </row>
    <row r="174" spans="1:18" ht="114" customHeight="1" x14ac:dyDescent="0.25">
      <c r="A174" s="64"/>
      <c r="B174" s="65"/>
      <c r="C174" s="64"/>
      <c r="D174" s="68"/>
      <c r="E174" s="70"/>
      <c r="F174" s="68"/>
      <c r="G174" s="17" t="s">
        <v>13</v>
      </c>
      <c r="H174" s="19" t="s">
        <v>338</v>
      </c>
      <c r="I174" s="35" t="str">
        <f t="shared" si="23"/>
        <v>12.30.e.</v>
      </c>
      <c r="J174" s="25" t="s">
        <v>358</v>
      </c>
      <c r="K174" s="27" t="s">
        <v>525</v>
      </c>
      <c r="L174" s="32"/>
      <c r="M174" s="32"/>
      <c r="N174" s="32"/>
      <c r="O174" s="32"/>
      <c r="P174" s="20"/>
      <c r="Q174" s="20"/>
      <c r="R174" t="str">
        <f t="shared" si="18"/>
        <v>12.30.e.</v>
      </c>
    </row>
    <row r="175" spans="1:18" ht="120" x14ac:dyDescent="0.25">
      <c r="A175" s="64"/>
      <c r="B175" s="65"/>
      <c r="C175" s="64"/>
      <c r="D175" s="68"/>
      <c r="E175" s="70"/>
      <c r="F175" s="68"/>
      <c r="G175" s="17" t="s">
        <v>14</v>
      </c>
      <c r="H175" s="19" t="s">
        <v>340</v>
      </c>
      <c r="I175" s="35" t="str">
        <f t="shared" si="23"/>
        <v>12.30.f.</v>
      </c>
      <c r="J175" s="25" t="s">
        <v>358</v>
      </c>
      <c r="K175" s="27" t="s">
        <v>526</v>
      </c>
      <c r="L175" s="32"/>
      <c r="M175" s="32"/>
      <c r="N175" s="32"/>
      <c r="O175" s="32"/>
      <c r="P175" s="20"/>
      <c r="Q175" s="20"/>
      <c r="R175" t="str">
        <f t="shared" si="18"/>
        <v>12.30.f.</v>
      </c>
    </row>
    <row r="176" spans="1:18" ht="45" x14ac:dyDescent="0.25">
      <c r="A176" s="64"/>
      <c r="B176" s="65"/>
      <c r="C176" s="64"/>
      <c r="D176" s="68"/>
      <c r="E176" s="70"/>
      <c r="F176" s="68"/>
      <c r="G176" s="17" t="s">
        <v>18</v>
      </c>
      <c r="H176" s="19" t="s">
        <v>339</v>
      </c>
      <c r="I176" s="35" t="str">
        <f t="shared" si="23"/>
        <v>12.30.g.</v>
      </c>
      <c r="J176" s="25" t="s">
        <v>358</v>
      </c>
      <c r="K176" s="27" t="s">
        <v>527</v>
      </c>
      <c r="L176" s="32"/>
      <c r="M176" s="32"/>
      <c r="N176" s="32"/>
      <c r="O176" s="32"/>
      <c r="P176" s="20"/>
      <c r="Q176" s="20"/>
      <c r="R176" t="str">
        <f t="shared" si="18"/>
        <v>12.30.g.</v>
      </c>
    </row>
    <row r="177" spans="1:18" ht="135" x14ac:dyDescent="0.25">
      <c r="A177" s="64"/>
      <c r="B177" s="65"/>
      <c r="C177" s="64"/>
      <c r="D177" s="68"/>
      <c r="E177" s="70"/>
      <c r="F177" s="68"/>
      <c r="G177" s="17" t="s">
        <v>19</v>
      </c>
      <c r="H177" s="19" t="s">
        <v>341</v>
      </c>
      <c r="I177" s="35" t="str">
        <f t="shared" si="23"/>
        <v>12.30.h.</v>
      </c>
      <c r="J177" s="25" t="s">
        <v>358</v>
      </c>
      <c r="K177" s="27" t="s">
        <v>528</v>
      </c>
      <c r="L177" s="32"/>
      <c r="M177" s="32"/>
      <c r="N177" s="32"/>
      <c r="O177" s="32"/>
      <c r="P177" s="20"/>
      <c r="Q177" s="20"/>
      <c r="R177" t="str">
        <f t="shared" si="18"/>
        <v>12.30.h.</v>
      </c>
    </row>
  </sheetData>
  <autoFilter ref="A1:Q177">
    <filterColumn colId="0" showButton="0"/>
    <filterColumn colId="1" showButton="0"/>
    <filterColumn colId="2" showButton="0"/>
    <filterColumn colId="3" showButton="0"/>
    <filterColumn colId="4" showButton="0"/>
    <filterColumn colId="5" showButton="0"/>
    <filterColumn colId="6" showButton="0"/>
  </autoFilter>
  <mergeCells count="135">
    <mergeCell ref="A4:A12"/>
    <mergeCell ref="B4:B12"/>
    <mergeCell ref="C4:C12"/>
    <mergeCell ref="G2:H2"/>
    <mergeCell ref="D2:F2"/>
    <mergeCell ref="A2:C2"/>
    <mergeCell ref="D4:D9"/>
    <mergeCell ref="E4:E9"/>
    <mergeCell ref="F4:F9"/>
    <mergeCell ref="E11:E12"/>
    <mergeCell ref="D11:D12"/>
    <mergeCell ref="F11:F12"/>
    <mergeCell ref="F22:F26"/>
    <mergeCell ref="D27:D31"/>
    <mergeCell ref="E27:E31"/>
    <mergeCell ref="F27:F31"/>
    <mergeCell ref="D32:D38"/>
    <mergeCell ref="E32:E38"/>
    <mergeCell ref="F32:F38"/>
    <mergeCell ref="A13:A26"/>
    <mergeCell ref="B13:B26"/>
    <mergeCell ref="C13:C26"/>
    <mergeCell ref="D22:D26"/>
    <mergeCell ref="E22:E26"/>
    <mergeCell ref="D13:D17"/>
    <mergeCell ref="E13:E17"/>
    <mergeCell ref="F13:F17"/>
    <mergeCell ref="D18:D21"/>
    <mergeCell ref="E18:E21"/>
    <mergeCell ref="F18:F21"/>
    <mergeCell ref="A56:A73"/>
    <mergeCell ref="B56:B73"/>
    <mergeCell ref="C56:C73"/>
    <mergeCell ref="D56:D65"/>
    <mergeCell ref="E56:E65"/>
    <mergeCell ref="F56:F65"/>
    <mergeCell ref="F39:F41"/>
    <mergeCell ref="D42:D43"/>
    <mergeCell ref="E42:E43"/>
    <mergeCell ref="F42:F43"/>
    <mergeCell ref="D44:D45"/>
    <mergeCell ref="E44:E45"/>
    <mergeCell ref="F44:F45"/>
    <mergeCell ref="A27:A45"/>
    <mergeCell ref="B27:B45"/>
    <mergeCell ref="C27:C45"/>
    <mergeCell ref="D39:D41"/>
    <mergeCell ref="E39:E41"/>
    <mergeCell ref="D53:D55"/>
    <mergeCell ref="E53:E55"/>
    <mergeCell ref="F53:F55"/>
    <mergeCell ref="A46:A55"/>
    <mergeCell ref="B46:B55"/>
    <mergeCell ref="C46:C55"/>
    <mergeCell ref="D66:D73"/>
    <mergeCell ref="E66:E73"/>
    <mergeCell ref="F66:F73"/>
    <mergeCell ref="D74:D79"/>
    <mergeCell ref="E74:E79"/>
    <mergeCell ref="F74:F79"/>
    <mergeCell ref="D80:D93"/>
    <mergeCell ref="E80:E93"/>
    <mergeCell ref="F80:F93"/>
    <mergeCell ref="I1:I2"/>
    <mergeCell ref="J1:J2"/>
    <mergeCell ref="K1:K2"/>
    <mergeCell ref="D170:D177"/>
    <mergeCell ref="E170:E177"/>
    <mergeCell ref="F170:F177"/>
    <mergeCell ref="D146:D154"/>
    <mergeCell ref="E146:E154"/>
    <mergeCell ref="F146:F154"/>
    <mergeCell ref="D119:D128"/>
    <mergeCell ref="E119:E128"/>
    <mergeCell ref="F119:F128"/>
    <mergeCell ref="D108:D112"/>
    <mergeCell ref="E108:E112"/>
    <mergeCell ref="F108:F112"/>
    <mergeCell ref="D113:D116"/>
    <mergeCell ref="E113:E116"/>
    <mergeCell ref="F113:F116"/>
    <mergeCell ref="D117:D118"/>
    <mergeCell ref="E117:E118"/>
    <mergeCell ref="F117:F118"/>
    <mergeCell ref="D46:D50"/>
    <mergeCell ref="E46:E50"/>
    <mergeCell ref="F46:F50"/>
    <mergeCell ref="A170:A177"/>
    <mergeCell ref="B170:B177"/>
    <mergeCell ref="C170:C177"/>
    <mergeCell ref="A155:A169"/>
    <mergeCell ref="B155:B169"/>
    <mergeCell ref="C155:C169"/>
    <mergeCell ref="D155:D162"/>
    <mergeCell ref="E155:E162"/>
    <mergeCell ref="F155:F162"/>
    <mergeCell ref="D163:D169"/>
    <mergeCell ref="E163:E169"/>
    <mergeCell ref="F163:F169"/>
    <mergeCell ref="A1:H1"/>
    <mergeCell ref="D129:D135"/>
    <mergeCell ref="E129:E135"/>
    <mergeCell ref="F129:F135"/>
    <mergeCell ref="D136:D145"/>
    <mergeCell ref="E136:E145"/>
    <mergeCell ref="F136:F145"/>
    <mergeCell ref="A119:A128"/>
    <mergeCell ref="B119:B128"/>
    <mergeCell ref="C119:C128"/>
    <mergeCell ref="A94:A107"/>
    <mergeCell ref="B94:B107"/>
    <mergeCell ref="C94:C107"/>
    <mergeCell ref="A108:A118"/>
    <mergeCell ref="B108:B118"/>
    <mergeCell ref="C108:C118"/>
    <mergeCell ref="D104:D107"/>
    <mergeCell ref="E104:E107"/>
    <mergeCell ref="F104:F107"/>
    <mergeCell ref="D51:D52"/>
    <mergeCell ref="E51:E52"/>
    <mergeCell ref="F51:F52"/>
    <mergeCell ref="D94:D103"/>
    <mergeCell ref="E94:E103"/>
    <mergeCell ref="A74:A93"/>
    <mergeCell ref="B74:B93"/>
    <mergeCell ref="C74:C93"/>
    <mergeCell ref="A129:A154"/>
    <mergeCell ref="B129:B154"/>
    <mergeCell ref="C129:C154"/>
    <mergeCell ref="H165:H166"/>
    <mergeCell ref="H137:H138"/>
    <mergeCell ref="H142:H143"/>
    <mergeCell ref="G142:G143"/>
    <mergeCell ref="H150:H151"/>
    <mergeCell ref="F94:F103"/>
  </mergeCells>
  <pageMargins left="0.7" right="0.7" top="0.75" bottom="0.75" header="0.3" footer="0.3"/>
  <pageSetup orientation="portrait" horizontalDpi="300" verticalDpi="300" r:id="rId1"/>
  <ignoredErrors>
    <ignoredError sqref="I1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8" zoomScale="120" zoomScaleNormal="120" workbookViewId="0">
      <selection activeCell="A17" sqref="A17"/>
    </sheetView>
  </sheetViews>
  <sheetFormatPr baseColWidth="10" defaultRowHeight="12.75" x14ac:dyDescent="0.2"/>
  <cols>
    <col min="1" max="1" width="4" style="44" customWidth="1"/>
    <col min="2" max="2" width="46.85546875" style="44" customWidth="1"/>
    <col min="3" max="3" width="19.42578125" style="44" customWidth="1"/>
    <col min="4" max="16384" width="11.42578125" style="44"/>
  </cols>
  <sheetData>
    <row r="1" spans="1:4" x14ac:dyDescent="0.2">
      <c r="A1" s="47"/>
      <c r="B1" s="54" t="s">
        <v>63</v>
      </c>
      <c r="C1" s="55"/>
      <c r="D1" s="56"/>
    </row>
    <row r="2" spans="1:4" ht="26.25" thickBot="1" x14ac:dyDescent="0.25">
      <c r="A2" s="46"/>
      <c r="B2" s="51" t="s">
        <v>357</v>
      </c>
      <c r="C2" s="51" t="s">
        <v>366</v>
      </c>
      <c r="D2" s="52" t="s">
        <v>542</v>
      </c>
    </row>
    <row r="3" spans="1:4" ht="28.5" customHeight="1" x14ac:dyDescent="0.2">
      <c r="A3" s="45">
        <v>1</v>
      </c>
      <c r="B3" s="45" t="s">
        <v>530</v>
      </c>
      <c r="C3" s="45" t="s">
        <v>550</v>
      </c>
      <c r="D3" s="45" t="s">
        <v>543</v>
      </c>
    </row>
    <row r="4" spans="1:4" ht="51" x14ac:dyDescent="0.2">
      <c r="A4" s="45">
        <v>2</v>
      </c>
      <c r="B4" s="45" t="s">
        <v>531</v>
      </c>
      <c r="C4" s="45" t="s">
        <v>550</v>
      </c>
      <c r="D4" s="45" t="s">
        <v>544</v>
      </c>
    </row>
    <row r="5" spans="1:4" ht="27" customHeight="1" x14ac:dyDescent="0.2">
      <c r="A5" s="45">
        <v>3</v>
      </c>
      <c r="B5" s="45" t="s">
        <v>551</v>
      </c>
      <c r="C5" s="45" t="s">
        <v>550</v>
      </c>
      <c r="D5" s="45" t="s">
        <v>545</v>
      </c>
    </row>
    <row r="6" spans="1:4" ht="38.25" x14ac:dyDescent="0.2">
      <c r="A6" s="45">
        <v>4</v>
      </c>
      <c r="B6" s="45" t="s">
        <v>533</v>
      </c>
      <c r="C6" s="45" t="s">
        <v>550</v>
      </c>
      <c r="D6" s="45" t="s">
        <v>546</v>
      </c>
    </row>
    <row r="7" spans="1:4" ht="27.75" customHeight="1" x14ac:dyDescent="0.2">
      <c r="A7" s="45">
        <v>5</v>
      </c>
      <c r="B7" s="45" t="s">
        <v>502</v>
      </c>
      <c r="C7" s="45" t="s">
        <v>550</v>
      </c>
      <c r="D7" s="45" t="s">
        <v>547</v>
      </c>
    </row>
    <row r="8" spans="1:4" ht="38.25" x14ac:dyDescent="0.2">
      <c r="A8" s="45">
        <v>6</v>
      </c>
      <c r="B8" s="45" t="s">
        <v>506</v>
      </c>
      <c r="C8" s="45" t="s">
        <v>550</v>
      </c>
      <c r="D8" s="45" t="s">
        <v>548</v>
      </c>
    </row>
    <row r="9" spans="1:4" ht="24" customHeight="1" x14ac:dyDescent="0.2">
      <c r="A9" s="45">
        <v>7</v>
      </c>
      <c r="B9" s="45" t="s">
        <v>553</v>
      </c>
      <c r="C9" s="45" t="s">
        <v>550</v>
      </c>
      <c r="D9" s="45" t="s">
        <v>549</v>
      </c>
    </row>
    <row r="10" spans="1:4" ht="24.75" customHeight="1" x14ac:dyDescent="0.2">
      <c r="A10" s="45">
        <v>8</v>
      </c>
      <c r="B10" s="45" t="s">
        <v>552</v>
      </c>
      <c r="C10" s="45" t="s">
        <v>550</v>
      </c>
      <c r="D10" s="45" t="s">
        <v>549</v>
      </c>
    </row>
    <row r="12" spans="1:4" ht="13.5" thickBot="1" x14ac:dyDescent="0.25"/>
    <row r="13" spans="1:4" x14ac:dyDescent="0.2">
      <c r="A13" s="53"/>
      <c r="B13" s="54" t="s">
        <v>555</v>
      </c>
      <c r="C13" s="55"/>
      <c r="D13" s="56"/>
    </row>
    <row r="14" spans="1:4" ht="26.25" thickBot="1" x14ac:dyDescent="0.25">
      <c r="A14" s="57"/>
      <c r="B14" s="51" t="s">
        <v>357</v>
      </c>
      <c r="C14" s="51" t="s">
        <v>366</v>
      </c>
      <c r="D14" s="52" t="s">
        <v>542</v>
      </c>
    </row>
    <row r="15" spans="1:4" ht="38.25" x14ac:dyDescent="0.2">
      <c r="A15" s="49">
        <v>1</v>
      </c>
      <c r="B15" s="45" t="s">
        <v>529</v>
      </c>
      <c r="C15" s="45" t="s">
        <v>550</v>
      </c>
      <c r="D15" s="45" t="s">
        <v>554</v>
      </c>
    </row>
    <row r="16" spans="1:4" ht="51" x14ac:dyDescent="0.2">
      <c r="A16" s="45">
        <v>2</v>
      </c>
      <c r="B16" s="45" t="s">
        <v>531</v>
      </c>
      <c r="C16" s="45" t="s">
        <v>550</v>
      </c>
      <c r="D16" s="45" t="s">
        <v>544</v>
      </c>
    </row>
    <row r="17" spans="1:4" ht="31.5" customHeight="1" x14ac:dyDescent="0.2">
      <c r="A17" s="45">
        <v>3</v>
      </c>
      <c r="B17" s="45" t="s">
        <v>551</v>
      </c>
      <c r="C17" s="45" t="s">
        <v>550</v>
      </c>
      <c r="D17" s="45" t="s">
        <v>545</v>
      </c>
    </row>
    <row r="18" spans="1:4" ht="38.25" x14ac:dyDescent="0.2">
      <c r="A18" s="45">
        <v>4</v>
      </c>
      <c r="B18" s="45" t="s">
        <v>533</v>
      </c>
      <c r="C18" s="45" t="s">
        <v>550</v>
      </c>
      <c r="D18" s="45" t="s">
        <v>546</v>
      </c>
    </row>
    <row r="19" spans="1:4" ht="38.25" x14ac:dyDescent="0.2">
      <c r="A19" s="45">
        <v>5</v>
      </c>
      <c r="B19" s="45" t="s">
        <v>502</v>
      </c>
      <c r="C19" s="45" t="s">
        <v>550</v>
      </c>
      <c r="D19" s="45" t="s">
        <v>547</v>
      </c>
    </row>
    <row r="20" spans="1:4" ht="38.25" x14ac:dyDescent="0.2">
      <c r="A20" s="45">
        <v>6</v>
      </c>
      <c r="B20" s="45" t="s">
        <v>506</v>
      </c>
      <c r="C20" s="45" t="s">
        <v>550</v>
      </c>
      <c r="D20" s="45" t="s">
        <v>548</v>
      </c>
    </row>
    <row r="21" spans="1:4" ht="38.25" x14ac:dyDescent="0.2">
      <c r="A21" s="45">
        <v>7</v>
      </c>
      <c r="B21" s="45" t="s">
        <v>534</v>
      </c>
      <c r="C21" s="45" t="s">
        <v>550</v>
      </c>
      <c r="D21" s="45" t="s">
        <v>549</v>
      </c>
    </row>
    <row r="22" spans="1:4" ht="38.25" x14ac:dyDescent="0.2">
      <c r="A22" s="45">
        <v>8</v>
      </c>
      <c r="B22" s="45" t="s">
        <v>535</v>
      </c>
      <c r="C22" s="45" t="s">
        <v>550</v>
      </c>
      <c r="D22" s="45" t="s">
        <v>549</v>
      </c>
    </row>
    <row r="24" spans="1:4" ht="13.5" thickBot="1" x14ac:dyDescent="0.25"/>
    <row r="25" spans="1:4" x14ac:dyDescent="0.2">
      <c r="A25" s="53"/>
      <c r="B25" s="54" t="s">
        <v>556</v>
      </c>
      <c r="C25" s="55"/>
      <c r="D25" s="56"/>
    </row>
    <row r="26" spans="1:4" ht="26.25" thickBot="1" x14ac:dyDescent="0.25">
      <c r="A26" s="57"/>
      <c r="B26" s="51" t="s">
        <v>357</v>
      </c>
      <c r="C26" s="51" t="s">
        <v>366</v>
      </c>
      <c r="D26" s="52" t="s">
        <v>542</v>
      </c>
    </row>
    <row r="27" spans="1:4" ht="51" x14ac:dyDescent="0.2">
      <c r="A27" s="49">
        <v>1</v>
      </c>
      <c r="B27" s="50" t="s">
        <v>531</v>
      </c>
      <c r="C27" s="49" t="s">
        <v>550</v>
      </c>
      <c r="D27" s="49" t="s">
        <v>544</v>
      </c>
    </row>
    <row r="28" spans="1:4" ht="38.25" x14ac:dyDescent="0.2">
      <c r="A28" s="45">
        <v>2</v>
      </c>
      <c r="B28" s="48" t="s">
        <v>532</v>
      </c>
      <c r="C28" s="45" t="s">
        <v>550</v>
      </c>
      <c r="D28" s="45" t="s">
        <v>545</v>
      </c>
    </row>
    <row r="29" spans="1:4" ht="38.25" x14ac:dyDescent="0.2">
      <c r="A29" s="45">
        <v>3</v>
      </c>
      <c r="B29" s="48" t="s">
        <v>533</v>
      </c>
      <c r="C29" s="45" t="s">
        <v>550</v>
      </c>
      <c r="D29" s="45" t="s">
        <v>546</v>
      </c>
    </row>
    <row r="30" spans="1:4" ht="38.25" x14ac:dyDescent="0.2">
      <c r="A30" s="45">
        <v>4</v>
      </c>
      <c r="B30" s="48" t="s">
        <v>502</v>
      </c>
      <c r="C30" s="45" t="s">
        <v>550</v>
      </c>
      <c r="D30" s="45" t="s">
        <v>547</v>
      </c>
    </row>
    <row r="31" spans="1:4" ht="38.25" x14ac:dyDescent="0.2">
      <c r="A31" s="45">
        <v>5</v>
      </c>
      <c r="B31" s="48" t="s">
        <v>506</v>
      </c>
      <c r="C31" s="45" t="s">
        <v>550</v>
      </c>
      <c r="D31" s="45" t="s">
        <v>548</v>
      </c>
    </row>
    <row r="32" spans="1:4" ht="38.25" x14ac:dyDescent="0.2">
      <c r="A32" s="45">
        <v>6</v>
      </c>
      <c r="B32" s="48" t="s">
        <v>534</v>
      </c>
      <c r="C32" s="45" t="s">
        <v>550</v>
      </c>
      <c r="D32" s="45" t="s">
        <v>549</v>
      </c>
    </row>
    <row r="33" spans="1:4" ht="38.25" x14ac:dyDescent="0.2">
      <c r="A33" s="45">
        <v>7</v>
      </c>
      <c r="B33" s="48" t="s">
        <v>535</v>
      </c>
      <c r="C33" s="45" t="s">
        <v>550</v>
      </c>
      <c r="D33" s="45" t="s">
        <v>549</v>
      </c>
    </row>
    <row r="34" spans="1:4" ht="13.5" thickBot="1" x14ac:dyDescent="0.25"/>
    <row r="35" spans="1:4" x14ac:dyDescent="0.2">
      <c r="A35" s="53"/>
      <c r="B35" s="54" t="s">
        <v>557</v>
      </c>
      <c r="C35" s="55"/>
      <c r="D35" s="56"/>
    </row>
    <row r="36" spans="1:4" ht="26.25" thickBot="1" x14ac:dyDescent="0.25">
      <c r="A36" s="57"/>
      <c r="B36" s="51" t="s">
        <v>357</v>
      </c>
      <c r="C36" s="51" t="s">
        <v>366</v>
      </c>
      <c r="D36" s="52" t="s">
        <v>542</v>
      </c>
    </row>
    <row r="37" spans="1:4" ht="51" x14ac:dyDescent="0.2">
      <c r="A37" s="45">
        <v>1</v>
      </c>
      <c r="B37" s="45" t="s">
        <v>531</v>
      </c>
      <c r="C37" s="45" t="s">
        <v>550</v>
      </c>
      <c r="D37" s="45" t="s">
        <v>544</v>
      </c>
    </row>
    <row r="38" spans="1:4" ht="38.25" x14ac:dyDescent="0.2">
      <c r="A38" s="45">
        <v>2</v>
      </c>
      <c r="B38" s="45" t="s">
        <v>532</v>
      </c>
      <c r="C38" s="45" t="s">
        <v>550</v>
      </c>
      <c r="D38" s="45" t="s">
        <v>545</v>
      </c>
    </row>
    <row r="39" spans="1:4" ht="38.25" x14ac:dyDescent="0.2">
      <c r="A39" s="45">
        <v>3</v>
      </c>
      <c r="B39" s="45" t="s">
        <v>533</v>
      </c>
      <c r="C39" s="45" t="s">
        <v>550</v>
      </c>
      <c r="D39" s="45" t="s">
        <v>546</v>
      </c>
    </row>
    <row r="40" spans="1:4" ht="38.25" x14ac:dyDescent="0.2">
      <c r="A40" s="45">
        <v>4</v>
      </c>
      <c r="B40" s="45" t="s">
        <v>502</v>
      </c>
      <c r="C40" s="45" t="s">
        <v>550</v>
      </c>
      <c r="D40" s="45" t="s">
        <v>547</v>
      </c>
    </row>
    <row r="41" spans="1:4" ht="38.25" x14ac:dyDescent="0.2">
      <c r="A41" s="45">
        <v>5</v>
      </c>
      <c r="B41" s="45" t="s">
        <v>506</v>
      </c>
      <c r="C41" s="45" t="s">
        <v>550</v>
      </c>
      <c r="D41" s="45" t="s">
        <v>548</v>
      </c>
    </row>
    <row r="42" spans="1:4" ht="38.25" x14ac:dyDescent="0.2">
      <c r="A42" s="45">
        <v>6</v>
      </c>
      <c r="B42" s="45" t="s">
        <v>534</v>
      </c>
      <c r="C42" s="45" t="s">
        <v>550</v>
      </c>
      <c r="D42" s="45" t="s">
        <v>549</v>
      </c>
    </row>
    <row r="43" spans="1:4" ht="38.25" x14ac:dyDescent="0.2">
      <c r="A43" s="45">
        <v>7</v>
      </c>
      <c r="B43" s="45" t="s">
        <v>535</v>
      </c>
      <c r="C43" s="45" t="s">
        <v>550</v>
      </c>
      <c r="D43" s="45" t="s">
        <v>549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Lineamientos acreditación</vt:lpstr>
      <vt:lpstr>MatrizAutoevaluación</vt:lpstr>
      <vt:lpstr>Encuestas por actor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LuisObeymar</dc:creator>
  <cp:lastModifiedBy>Acreditación</cp:lastModifiedBy>
  <dcterms:created xsi:type="dcterms:W3CDTF">2013-02-26T13:52:17Z</dcterms:created>
  <dcterms:modified xsi:type="dcterms:W3CDTF">2021-06-23T21:56:56Z</dcterms:modified>
</cp:coreProperties>
</file>