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C:\Users\Udenar\Desktop\PLANES DE ACCION 2024\PLAN DE ACCION INSTITUCIONAL 2024\PLANES DE ACCION 2024\"/>
    </mc:Choice>
  </mc:AlternateContent>
  <xr:revisionPtr revIDLastSave="0" documentId="13_ncr:1_{BEB831E6-FDF4-477E-9932-923947A53C18}" xr6:coauthVersionLast="36" xr6:coauthVersionMax="47" xr10:uidLastSave="{00000000-0000-0000-0000-000000000000}"/>
  <bookViews>
    <workbookView xWindow="0" yWindow="0" windowWidth="19200" windowHeight="6810" tabRatio="835" activeTab="4" xr2:uid="{00000000-000D-0000-FFFF-FFFF00000000}"/>
  </bookViews>
  <sheets>
    <sheet name="PLANEACION" sheetId="4" r:id="rId1"/>
    <sheet name="VICERRECTORÍA ACADÉMICA" sheetId="12" r:id="rId2"/>
    <sheet name="VICERRECTORIA DE INVESTIGACIONE" sheetId="13" r:id="rId3"/>
    <sheet name="SECRETARIA GENERAL" sheetId="11" r:id="rId4"/>
    <sheet name="DIVISIÓN DE ACREDITACIÓN Y AUTO" sheetId="14" r:id="rId5"/>
  </sheets>
  <definedNames>
    <definedName name="_xlnm._FilterDatabase" localSheetId="4" hidden="1">'DIVISIÓN DE ACREDITACIÓN Y AUTO'!$A$12:$AO$13</definedName>
    <definedName name="_xlnm._FilterDatabase" localSheetId="0" hidden="1">PLANEACION!$A$10:$AG$40</definedName>
    <definedName name="_xlnm._FilterDatabase" localSheetId="2" hidden="1">'VICERRECTORIA DE INVESTIGACIONE'!$A$12:$E$16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2" i="14" l="1"/>
  <c r="AK25" i="14"/>
  <c r="AK24" i="14"/>
  <c r="AK23" i="14"/>
  <c r="AK22" i="14"/>
  <c r="AL20" i="14"/>
  <c r="AK20" i="14"/>
  <c r="AK19" i="14"/>
  <c r="AK18" i="14"/>
  <c r="AK17" i="14"/>
  <c r="AK16" i="14"/>
  <c r="AK15" i="14"/>
  <c r="AK14" i="14"/>
  <c r="AK17" i="13" l="1"/>
  <c r="AK16" i="13"/>
  <c r="AK15" i="13"/>
  <c r="AK14" i="13"/>
  <c r="Y62" i="4" l="1"/>
</calcChain>
</file>

<file path=xl/sharedStrings.xml><?xml version="1.0" encoding="utf-8"?>
<sst xmlns="http://schemas.openxmlformats.org/spreadsheetml/2006/main" count="2062" uniqueCount="695">
  <si>
    <t xml:space="preserve">PLAN DE ACCIÓN </t>
  </si>
  <si>
    <t>Código: REC-DIE-FR-01</t>
  </si>
  <si>
    <t>Página: N/A</t>
  </si>
  <si>
    <t>Versión: 6</t>
  </si>
  <si>
    <t>Vigencia a partir de: 2021-06-22</t>
  </si>
  <si>
    <t>PROCESO: DIRECCIONAMIENTO ESTRATÉGICO</t>
  </si>
  <si>
    <t xml:space="preserve">NOMBRE UNIDAD ACADÉMICO/ADMINISTRATIVA: DIRECCION DE PLANEACIÓN Y DESARROLLO - ÁREA ADMINISTRATIVA </t>
  </si>
  <si>
    <t>VIGENCIA DE DOCUMENTACIÓN DEL PLAN DE ACCIÓN : 2024</t>
  </si>
  <si>
    <t>1. ALINEACIÓN ESTRATÉGICA</t>
  </si>
  <si>
    <t xml:space="preserve">                                                                                                            2. ACTIVIDADES PROPUESTAS   Y METAS DE RESULTADO UNIDAD ACADÉMICO-ADMINISTRATIVA ANUAL</t>
  </si>
  <si>
    <t>3. SEGUIMIENTO</t>
  </si>
  <si>
    <t>PLAN DE DESARROLLO 2021 - 2032 "PENSAR LA UNIVERSIDAD - REGIÓN"</t>
  </si>
  <si>
    <t>PROYECTO EDUCATIVO INSTITUCIONAL - PEI</t>
  </si>
  <si>
    <t>PLAN DE TRABAJO  RECTORÍA 
"POR UNA UNIVERSIDAD DIVERSA E INCLUSIVA PENSADA DESDE LA REGIÓN"</t>
  </si>
  <si>
    <t>OBJETIVO</t>
  </si>
  <si>
    <t>ACTIVIDAD O PROYECTO</t>
  </si>
  <si>
    <t>INDICADOR/RESULTADO ESPERADO</t>
  </si>
  <si>
    <t>LINEA BASE 2023</t>
  </si>
  <si>
    <t>META 2024</t>
  </si>
  <si>
    <t>PROGRAMACIÓN ANUAL  (en meses)</t>
  </si>
  <si>
    <t>RESPONSABLES</t>
  </si>
  <si>
    <t xml:space="preserve">RECURSOS </t>
  </si>
  <si>
    <t xml:space="preserve">% DE AVANCE JULIO </t>
  </si>
  <si>
    <t>% DE 
AVANCE  AGOSTO</t>
  </si>
  <si>
    <t>% DE 
AVANCE SEPTIEMBRE</t>
  </si>
  <si>
    <t>% DE 
AVANCE OCTUBRE</t>
  </si>
  <si>
    <t xml:space="preserve">% DE 
AVANCE NOVIEMBRE </t>
  </si>
  <si>
    <t xml:space="preserve">% DE 
AVANCE DICIEMBRE </t>
  </si>
  <si>
    <t>% EJECUTADO FINAL</t>
  </si>
  <si>
    <t>INFORME DE AVANCES (LOGROS/EVIDENCIAS)</t>
  </si>
  <si>
    <t>DIFICULTADES Y/ O OBSERVACIONES</t>
  </si>
  <si>
    <t xml:space="preserve">EJE ESTRATÉGICO </t>
  </si>
  <si>
    <t xml:space="preserve">PROGRAMA </t>
  </si>
  <si>
    <t>ACCIONES</t>
  </si>
  <si>
    <t>DIMENSIÓN</t>
  </si>
  <si>
    <t xml:space="preserve">ESTRATEGIA </t>
  </si>
  <si>
    <t>ene</t>
  </si>
  <si>
    <t>feb</t>
  </si>
  <si>
    <t>mar</t>
  </si>
  <si>
    <t>abr</t>
  </si>
  <si>
    <t>may</t>
  </si>
  <si>
    <t>jun</t>
  </si>
  <si>
    <t>jul</t>
  </si>
  <si>
    <t>ago</t>
  </si>
  <si>
    <t>sep</t>
  </si>
  <si>
    <t>oct</t>
  </si>
  <si>
    <t>nov</t>
  </si>
  <si>
    <t>dic</t>
  </si>
  <si>
    <t>GOBERNABILIDAD INSTITUCIONAL</t>
  </si>
  <si>
    <t>Fortalecimiento de la planeación estratégica del Talento Humano de la Universidad de Nariño</t>
  </si>
  <si>
    <t xml:space="preserve">Docencia 
Investigación 
Interacción Social </t>
  </si>
  <si>
    <t xml:space="preserve">DIMENSIÓN GESTIÓN Y EFICIENCIA ADMINISTRATIVA </t>
  </si>
  <si>
    <t>Disponer la capacidad administrativa con eficiencia, calidad y eficacia al servicio de la academia, disponiendo de mecanismos y recursos adecuados para su óptimo funcionamiento</t>
  </si>
  <si>
    <t xml:space="preserve">Diagnóstico estratégico de Talento Humano en la Universidad de Nariño. </t>
  </si>
  <si>
    <t>Diagnóstico elaborado</t>
  </si>
  <si>
    <t xml:space="preserve">Directora Planeación y Desarrollo 
Asesora Administrativa 
</t>
  </si>
  <si>
    <t xml:space="preserve">Solicitar cotizaciones para el Estudio de  modernización de planta administrativa </t>
  </si>
  <si>
    <t xml:space="preserve">Cotizaciones </t>
  </si>
  <si>
    <t xml:space="preserve">Metodología </t>
  </si>
  <si>
    <t xml:space="preserve">Buen gobierno </t>
  </si>
  <si>
    <t>Actualización del Código de Buen Gobierno</t>
  </si>
  <si>
    <t>Código de buen gobierno actualizado</t>
  </si>
  <si>
    <t xml:space="preserve">Gestión integral estratégica </t>
  </si>
  <si>
    <t xml:space="preserve">Implementación de mecanismos para el análisis del entorno. </t>
  </si>
  <si>
    <t>Documento Análisis del Entorno elaborado</t>
  </si>
  <si>
    <t xml:space="preserve">Documento elaborado </t>
  </si>
  <si>
    <t xml:space="preserve">Fortalecimiento de la Gestión del Riesgo Institucional </t>
  </si>
  <si>
    <t xml:space="preserve">Matriz de Gestión del Riesgo y Oportunidades </t>
  </si>
  <si>
    <t xml:space="preserve">Matriz actualizada </t>
  </si>
  <si>
    <t xml:space="preserve">Implementación de un Sistema de Información que soporte la Plataforma Estratégica y permita la planeación y la evaluación de los planes institucionales en tiempo real.  </t>
  </si>
  <si>
    <t>Sistema de Información de Seguimiento del Plan de Desarrollo Institucional implementado</t>
  </si>
  <si>
    <t xml:space="preserve">Sistema de Información de Plataforma Estratégica </t>
  </si>
  <si>
    <t xml:space="preserve">Realizar el Seguimiento del Plan de Desarrollo 2021 - 2032 "Pensar la Universidad - Región" </t>
  </si>
  <si>
    <t xml:space="preserve">Porcentaje de Avance del Plan de Desarrollo </t>
  </si>
  <si>
    <t xml:space="preserve">Realizar el Seguimiento a los Planes de Fomento a la Calidad </t>
  </si>
  <si>
    <t>Porcentaje de Avance del Plan de Fomento a Calidad  2020</t>
  </si>
  <si>
    <t>Porcentaje de Avance del Plan de Fomento a Calidad  2021</t>
  </si>
  <si>
    <t>Porcentaje de Avance del Plan de Fomento a Calidad  2022</t>
  </si>
  <si>
    <t>Porcentaje de Avance del Plan de Fomento a Calidad  2023</t>
  </si>
  <si>
    <t>Formular el Plan de Fomento a la Calidad 2024</t>
  </si>
  <si>
    <t>Plan de Fomento a la Calidad 2024</t>
  </si>
  <si>
    <t xml:space="preserve">Modernización de la estructura orgánica de la Universidad de Nariño </t>
  </si>
  <si>
    <t xml:space="preserve">Actualización de los Manuales de Funciones </t>
  </si>
  <si>
    <t xml:space="preserve">Manual de funciones actualizado </t>
  </si>
  <si>
    <t>Descentralización Administrativa Y Financiera</t>
  </si>
  <si>
    <t>Establecimiento del Estatuto Orgánico de Desarrollo Administrativo para la desconcentración y delegación</t>
  </si>
  <si>
    <t xml:space="preserve">Propuesta preliminar </t>
  </si>
  <si>
    <t xml:space="preserve">Aseguramiento de la Calidad </t>
  </si>
  <si>
    <t xml:space="preserve">Continuación con los programas de formación y capacitación en dirección estratégica y gestión de calidad a los Directivos. 
</t>
  </si>
  <si>
    <t>Porcentaje de directivos capacitados</t>
  </si>
  <si>
    <t xml:space="preserve">Inteligencia institucional en la Universidad de Nariño </t>
  </si>
  <si>
    <t xml:space="preserve">Apoyar en la formulación de Seccional Pacífico </t>
  </si>
  <si>
    <t xml:space="preserve">Propuesta Seccional Pacífico </t>
  </si>
  <si>
    <t>Eficiencia, eficacia y efectividad en la gestión financiera institucional</t>
  </si>
  <si>
    <t>Funciones Misionales: Docencia, Investigación e Interacción Social</t>
  </si>
  <si>
    <t>Eficiencia Administrativa</t>
  </si>
  <si>
    <t>Actualizar la estructura del árbol presupuestal para la consolidación del presupuesto general de la Universidad conforme a los requerimientos del nuevo Catálogo de Clasificación Presupuestal .</t>
  </si>
  <si>
    <t>Actualizar la estructura del Presupuesto de acuerdo al nuevo Estatuto General  y los ajustes del Catálogo de Clasificación Presupuestal aprobado para el SUE.</t>
  </si>
  <si>
    <t>Estructura para programación del presupuesto de ingresos y gastos</t>
  </si>
  <si>
    <t>Estructura para programación del presupuesto de ingresos y gastos actualizada 2023</t>
  </si>
  <si>
    <t>Estructura para programación del presupuesto de ingresos y gastos actualizada 2024</t>
  </si>
  <si>
    <t>X</t>
  </si>
  <si>
    <t>Dirección de Planeación y Desarrollo
Area de Asesoría financiera y de presupuesto
Sección de Sistemas de Información</t>
  </si>
  <si>
    <t>Consolidar el manual de cuentas presupuestales para la Universidad de Nariño de conformidad a los lineamientos legales y al nuevo Catálogo de Clasificación Presupuestal para las Universidades del SUE.</t>
  </si>
  <si>
    <t>Entregar la propuesta para aprobación del manual de cuentas presupuestales.</t>
  </si>
  <si>
    <t xml:space="preserve">Manual de cuentas presupuestales </t>
  </si>
  <si>
    <t xml:space="preserve">Implemetación Catálogo de Clasificación presupuestal para Universidades-SUE </t>
  </si>
  <si>
    <t xml:space="preserve">Manual de cuentas presupuestales aprobado </t>
  </si>
  <si>
    <t>Dirección de Planeación y Desarrollo
Area de Asesoría financiera y de presupuesto</t>
  </si>
  <si>
    <t xml:space="preserve">Planificar y asesorar la construcción del Presupuesto General de la Universidad con  todos sus componentes conceptuales y  financieros </t>
  </si>
  <si>
    <t>Actualizar definir e implementar lineamientos, políticas y directrices para la implementación del procedimiento de planificación financiera a corto plazo conforme al nuevo Catálogo de Clasificación Presupuestal SUE.</t>
  </si>
  <si>
    <t>Guia metodologica planeacion financiera corto plazo</t>
  </si>
  <si>
    <t>Guia metodologica planeacion financiera corto plazo 2023</t>
  </si>
  <si>
    <t>Guia metodologica planeacion financiera corto plazo 2024</t>
  </si>
  <si>
    <t xml:space="preserve">Formular y socializar los instrumentos de planificación relacionados con el presupuesto general de la Universidad de Nariño con todos sus componentes conceptuales y financieros.                                  </t>
  </si>
  <si>
    <t>Instrumentos planeación financiera</t>
  </si>
  <si>
    <t>Formularios para planeación financiera 2023: Plan de Acción; Presupuesto, Plan Operativo Anual de Inversiones POAI; Programa Anual Mensualizado de Caja PAC; Plan Anual de Adquisiciones.</t>
  </si>
  <si>
    <t>Formularios para planeación financiera 2024: Plan de Acción; Presupuesto, Plan Operativo Anual de Inversiones POAI; Programa Anual Mensualizado de Caja PAC; Plan Anual de Adquisiciones.</t>
  </si>
  <si>
    <t>Asesorar la elaboración del presupuesto general de la Universidad.</t>
  </si>
  <si>
    <t>% de funcionarios  asesorados y capacitados de las unidades académicas y Administrativas para la elaboración del presupuesto</t>
  </si>
  <si>
    <t>Asesorar en la homologogación y clasificación de conceptos de ingreso y objetos del gasto a las diferentes unidades, académicas y administrativas que lo requieran conforme al nuevo Catálogo de Clasificación Presupuestal</t>
  </si>
  <si>
    <t>% de solicitudes de homologación y clasificación de conceptos de ingreso y objetos del gasto atendidas</t>
  </si>
  <si>
    <t xml:space="preserve"> Elaboración conjunta del presupuesto con las unidades académicas, de acuerdo con criterios y procedimientos acordes con las funciones sustantivas.                 </t>
  </si>
  <si>
    <t xml:space="preserve">Presupuesto 2024, aprobado por el CSU, de acuerdo con la nueva estructura y el nuevo CCP 
 </t>
  </si>
  <si>
    <t>Presupuesto 2023 aprobado</t>
  </si>
  <si>
    <t>Presupuesto 2024 aprobado</t>
  </si>
  <si>
    <t>Dirección de Planeación y Desarrollo
Vicerrectoría Administrativa
Unidades académicas
Sección de Sistemas de Información</t>
  </si>
  <si>
    <t>Asesorar los requerimientos de  impacto financiero y viabilidades presupuestales derivados de la implementación de políticas y proyectos institucionales</t>
  </si>
  <si>
    <t>Elaboración, conceptualización y socialización de los estudios de impacto financiero y viabilidades presupuestales derivados de la implementación de políticas y proyectos institucionales</t>
  </si>
  <si>
    <t>Documentos de viabilidad financiera y de presupuesto emitidos en la vigencia 2023</t>
  </si>
  <si>
    <t>Facilitar y actualizar la información para obtención de registros calificados, procesos de autoevaluación y acreditación de los diferentes programas de la Universidad.</t>
  </si>
  <si>
    <t xml:space="preserve">Elaboración del documentos de actualización que se requieran para obtención de registros calificados, procesos de autoevaluación y acreditación de los diferentes programas de la Universidad </t>
  </si>
  <si>
    <t xml:space="preserve">Documento de actualización de Información para resgisgtros calificados, autoevaluación y acreditación </t>
  </si>
  <si>
    <t xml:space="preserve">Normatividad interna y reglamentos que regulan los procesos financieros </t>
  </si>
  <si>
    <t>Adecuar, con base en la autonomía, la Constitución, la Ley y estándares internacionales, la normatividad interna y reglamentos que regulan los procesos financieros.</t>
  </si>
  <si>
    <t>Participar en el proceso de Elaboración y expedición del Estatuto Financiero, con sus correspondientes Manuales.</t>
  </si>
  <si>
    <t xml:space="preserve">Número reuniones  en las que se participó para la elaboración del Estatuto Financiero </t>
  </si>
  <si>
    <t xml:space="preserve">Desarrollo e implementación del sistema de información financiera institucional </t>
  </si>
  <si>
    <t>Consolidar el sistema de información integrado de la Universidad de Nariño para optimizar la prestación del servicio en las funciones misionales y administrativas.</t>
  </si>
  <si>
    <t>Desarrollar e implementar un Sistema de Información Financiero que integra el proceso de programación presupuestal, los módulos de presupuesto, contabilidad, tesorería, contratación, nómina, almacén, para optimizar el desarrollo de los procesos financieros y garantizar información oportuna.</t>
  </si>
  <si>
    <t>Diseño e implementación del Sistema de Información Financiera que posibilite la integración y automatización, registro y flujo de la información para la programación y ejecución presupuestal, información contable, compras y contratación, nómina e inventarios, entre otros, y, con ello, tener información oportuna, favorecer el proceso de descentralización, el control y el seguimiento a las operaciones financieras de la Universidad.</t>
  </si>
  <si>
    <t>Requerimiento de sistematización del procedimiento de planeación financiera a corto plazo</t>
  </si>
  <si>
    <t>Validación de los formularios para la programación presupuesto 2023</t>
  </si>
  <si>
    <t>Solicitud aprobada</t>
  </si>
  <si>
    <t>UNIVERSIDAD CON PROYECCIÓN INTERNACIONAL</t>
  </si>
  <si>
    <t xml:space="preserve">
Visibilidad internacional
</t>
  </si>
  <si>
    <t xml:space="preserve">Docencia, Investigación e Interacción Social  </t>
  </si>
  <si>
    <t>INTERNACIONALIZACIÓN</t>
  </si>
  <si>
    <t>Posicionar a la Universidad de Nariño en el país y en el mundo, mediante el fortalecimiento
de procesos de nacionalización e internacionalización, apoyados en un sistema de gestión académico - administrativo que, compile, defina lineamientos,
estrategias y prioridades, viabilizando el diálogo con los diversos actores sociales
externos, en torno a las principales problemáticas transversales en el ámbito local, nacional e internacional.</t>
  </si>
  <si>
    <t xml:space="preserve">Diseñar el proyecto de Visibilidad Estratégica de la Dirección de Planeación y Desarrollo   </t>
  </si>
  <si>
    <t xml:space="preserve">Documento sobre el proyecto de Visibilidad Estratégica de las Direccion de Planeación </t>
  </si>
  <si>
    <t xml:space="preserve">Documento de Visibilidad 
Estratégico </t>
  </si>
  <si>
    <t xml:space="preserve">Dirección de Planeación y Desarrollo 
Todas las  Áreas de la Dirección de Planeación y Desarrollo:   </t>
  </si>
  <si>
    <t>Posicionar a la Universidad de Nariño en el país y en el mundo, mediante el fortalecimiento
de procesos de nacionalización e internacionalización, apoyados en un sistema de gestión académico - administrativo que, compile, defina lineamientos,
estrategias y prioridades, viabilizando el diálogo con los diversos actores sociales
externos, en torno a las principales problemáticas transversales en el ámbito local,nacional e internacional.</t>
  </si>
  <si>
    <t xml:space="preserve">Generar estrategia de visibilización sobre el plan para la apertura de Datos de la Dirección de Planeación y Desarrollo </t>
  </si>
  <si>
    <t>Documento sobre estrategia de visibilización
sobre el plan para la apertura de Datos de la Dirección de Planeación y Desarrollo</t>
  </si>
  <si>
    <t>Plan de apertura de Datos de Planeación a través de una plataforma web</t>
  </si>
  <si>
    <t xml:space="preserve">Implementar la estrategia de visibilización sobre el plan para la apertura de Datos de la Dirección de Planeación y Desarrollo </t>
  </si>
  <si>
    <t>Informes sobre la Implementación de la estrategia de visibilización sobre el plan para la apertura de Datos de la Dirección de Planeación y Desarrollo .</t>
  </si>
  <si>
    <t>Publicaciones en diferentes plataformas digitales y medios de comunicación</t>
  </si>
  <si>
    <t>DIMENSIÓN GESTIÓN Y
EFICIENCIA ADMINISTRATIVA</t>
  </si>
  <si>
    <t>Consolidar el sistema de información integrado de la Universidad de Nariño para
optimizar la prestación del servicio en las funciones misionales y administrativas.</t>
  </si>
  <si>
    <t xml:space="preserve">Visibilización de activos de Información </t>
  </si>
  <si>
    <t>Realizar el montaje de los grupos de datos abiertos, que se mostrarán en el micro sitio web de Planeación</t>
  </si>
  <si>
    <t>Un (1) conjunto de datos que reposen las diferebtes áreas de la  Dirección de Planeación y Desarrollo visualizado</t>
  </si>
  <si>
    <t xml:space="preserve">Cultura de inteligencia institucional basada en datos </t>
  </si>
  <si>
    <t xml:space="preserve">No de Reportes financieros mensuales / total de reportes financieros mensuales
No de Reportes financieros anuales / total de reportes financieros anuales   
</t>
  </si>
  <si>
    <t>Dirección de Planeación y Desarrollo- 
Área de  Estadística e Información  
Dependecias responsables del suministro de información y/o  cargue de información financiara:
 Oficina de Presupuesto
Oficina de Contabilidad_(a través de HECAA- SNIES)</t>
  </si>
  <si>
    <t xml:space="preserve">No de Reportes poblacionales corte semestral / total de reportes poblacionales corte semestral 
No de Reportes poblacionales cierre semestral / total de reportes poblacionales cierre semestral 
</t>
  </si>
  <si>
    <t xml:space="preserve">Dirección de Planeación y Desarrollo- 
Área Información y Estadística  
VIIS,    Dependencias  Académicas y Centros  de  Investigación  
(a través  de HECAA- SNIES) </t>
  </si>
  <si>
    <t xml:space="preserve">No de Reportes Internacionalización semestral / total de reportes Internacionalización semestral
Relación de movilidad del año N Vs el año N-1
Relación de Convenios del  año N Vs el año N-1
</t>
  </si>
  <si>
    <t xml:space="preserve">Dirección de Planeación y Desarrollo- 
Área Información y Estadística  
VIIS,  Oficina de Relaciones Internacionales,   Dependencias  Académicas y Centros  de  Investigación  
(a través  de HECAA- SNIES) </t>
  </si>
  <si>
    <t xml:space="preserve">Se hace necesario la sistematización a traves de SAPIENS de los formularios de recolección de esta infomación, proceso que ya ha sido solicitado continuamente desde hace varios años    </t>
  </si>
  <si>
    <t>No de Reportes Bienestar / total de Actividades de Bienestar  por Área</t>
  </si>
  <si>
    <t>Dirección de Planeación y Desarrollo- 
Área Información y Estadística  
Sistema de Bienestar 
(a través  de HECAA- SNIES) )</t>
  </si>
  <si>
    <t>No de Reportes Extensión  / total de Actividades de Extensión de la Universidad de Nariño</t>
  </si>
  <si>
    <t xml:space="preserve">Dirección de Planeación y Desarrollo- 
Área Información y Estadística  
VIIS,  División de Interacción Social,   Dependencias  Académicas y Centros  de  Investigación  
(a través  de HECAA- SNIES) </t>
  </si>
  <si>
    <t>No de Reportes Investigación   / total  Proyectos de Investigación,  Productos de Investigación, Otras Investigaciones de la Universidad de Nariño</t>
  </si>
  <si>
    <t xml:space="preserve">Dirección de Planeación y Desarrollo- 
Área Información y Estadística  
Sistema de Investigaciónes  VIIS_  Dependencias  Académicas y Centros  de  Investigación
(a través  de HECAA- SNIES) </t>
  </si>
  <si>
    <t>Proceso de Auditoría - MEN-Plataforma Auditoria -MEN (HECAA)</t>
  </si>
  <si>
    <t xml:space="preserve">Un Proceso de Auditoría atendido  de la vigencia 2021 - a través Plataforma Auditoria -MEN (HECAA) 
Un Proceso de Auditoría iniciado  de la vigencia 2022 - a través </t>
  </si>
  <si>
    <t xml:space="preserve">Dirección de Planeación y Desarrollo- 
Área Información y Estadística  
Vicerrectoría Académica, Centro de Informatica_ 
(a través  de la Plataforma de Auditoría  HECAA- SNIES) </t>
  </si>
  <si>
    <t>Proceso de registro de Información Matricula CERO UDENAR -Plataforma  -MEN (HECAA)</t>
  </si>
  <si>
    <t>Un Proceso de Registro de Información Matricula CERO - Ajuste Certificación UDENAR Final de la vigencia 2021-2, a través Plataforma -MEN (HECAA)  
Un Proceso de Registro de Información Matricula CERO -  Certificación UDENAR corte y final  de la vigencia 2022- 1 , a través Plataforma -MEN (HECAA)  
Un Proceso de Registro de Información Matricula CERO -  Certificación UDENAR corte de la vigencia 2022- 2 ,  a través Plataforma -MEN (HECAA)</t>
  </si>
  <si>
    <t xml:space="preserve">Dirección de Planeación y Desarrollo- 
Área Información y Estadística  
Rectoría
Vicerrectoría Adminsitrativa 
Vicerrectoría Académica, Centro de Informatica,
OCARA  
(a través  de la Plataforma de Auditoría  HECAA- SNIES) </t>
  </si>
  <si>
    <t xml:space="preserve">Envió de la Certificación del Descuento del 10%  en el valor de la matricula a los estudiantes de pregrado y postgrado  en aplicación a la Ley correspondiente a la vigencia 2023  </t>
  </si>
  <si>
    <t xml:space="preserve">*Un (1) Informe descuentos de Votación y Certificación enviada al MEN  </t>
  </si>
  <si>
    <t xml:space="preserve">Dirección de Planeación y Desarrollo- Área Información y Estadística  
Rectoría
Vicerrectoría Adminsitrativa
Vicerrectoría  de Investigaciones e Interacción Socia
Escuela de Postgrados FACEA  
Centro de Informatica 
(a través  de la Plataforma de Auditoría  HECAA- SNIES) </t>
  </si>
  <si>
    <t xml:space="preserve">Suministrar la información a la CONTADURÍA GENERAL DE LA NACIÓN
 Sistema Consolidador de Hacienda e Información Pública – CHIP
</t>
  </si>
  <si>
    <t xml:space="preserve">No de Reportes de informes en el Sistema Consolidador de Hacienda e Información Pública – CHIP / Total de reportes en el Sistema Consolidador de Hacienda e Información Pública – CHIP
</t>
  </si>
  <si>
    <t xml:space="preserve">Dirección de Planeación y Desarrollo- 
Área Información y Estadística,    
*Control Interno
*Oficina de Presupuesto
*Oficina de Contabilidad
</t>
  </si>
  <si>
    <t xml:space="preserve">No de Reportes de informes en SISTEMA INTEGARL DE AUDITORIAS. SIA  / Total de reportes en el SISTEMA INTEGARL DE AUDITORIAS. SIA 
</t>
  </si>
  <si>
    <t>Dirección de Planeación y Desarrollo- 
Área Información y Estadística    
Vicerrectoría Académica
Recursos Humanos
Departamento de Contratación
Vicerrectoría de Investigaciones e Interacción Social
Fondo de Salud
Escuela de Posgrados FACEA
CESUN
CEILAT</t>
  </si>
  <si>
    <t xml:space="preserve">No de Reportes de informes de obras inconclusas  en Sistema de Rendición Electrónica de la Cuenta e Informes y Otra Información. (SIRECI).
</t>
  </si>
  <si>
    <t xml:space="preserve">Dirección de Planeación y Desarrollo- 
Área Información y Estadística
Área de Espacios físicos   
Director del Fondo de Construcciones
</t>
  </si>
  <si>
    <t>La fecha de reporte de la información al SIRECI, comprende , en el mes inmediatamente siguiente del período a reportar, dentro del rango comprendido entre el sexto (6) día hábil y el décimo (10) día hábil de cada mes..</t>
  </si>
  <si>
    <t xml:space="preserve">No de Reportes de informesde los procesos penales po delitos contra la administración  pública o que afecten los intereses patrimonilaes del estado  en Sistema de Rendición Electrónica de la Cuenta e Informes y Otra Información. (SIRECI).
</t>
  </si>
  <si>
    <t xml:space="preserve">Dirección de Planeación y Desarrollo- 
 Área Información y Estadística    
Departamento de Contratación de la universidad de Nariño  </t>
  </si>
  <si>
    <t xml:space="preserve">La fecha de reporte de la información al SIRECI, está comprendida, en el semestre siguiente al de rendición, dentro del rango comprendido entre el quinto (5) día hábil y el décimo (10) día hábil del mes inmediatamente siguiente al semestre del período a rendir.
</t>
  </si>
  <si>
    <t xml:space="preserve">No de Reportes de informes de accionbes de repeticion  en Sistema de Rendición Electrónica de la Cuenta e Informes y Otra Información. (SIRECI).
</t>
  </si>
  <si>
    <t xml:space="preserve">Dirección de Planeación y Desarrollo- 
Área Información y Estadística  
*Oficina de Presupuesto
*Oficina de Contabilidad
*Oficina de Tesorería
*Dirección de Control Interno y Gestión de Calidad
*Unidades Administrativas responsables de suministrar información de la Cuenta Anual 
</t>
  </si>
  <si>
    <t xml:space="preserve">Dirección de Planeación y Desarrollo 
Vicerrectoría Administrativa, Presupuesto,
Contabilidad   </t>
  </si>
  <si>
    <t xml:space="preserve">Estos reportes están supeditados a la fecha del año de la vigencia 2022, en que se solicite oficialmente la información por el SUE y el MEN </t>
  </si>
  <si>
    <t xml:space="preserve">Número de informes estadísticos para obtención  y  renovación de procesos de registros calificados y autoevaluación de los diferentes programas de la Universidad </t>
  </si>
  <si>
    <t xml:space="preserve">Número de informes estadísticos para obtención  y  renovación de procesos de registros calificados y  autoevaluación de los diferentes programas de la Universidad </t>
  </si>
  <si>
    <t xml:space="preserve">100% Informes estadísticos atendidos en la vigencia 2023 </t>
  </si>
  <si>
    <t xml:space="preserve">Dirección de Planeación y Desarrollo- Área Información y Estadística , Área Administrativa, Area Financiera y de Presupusto  
</t>
  </si>
  <si>
    <t>Estos reportes estan supeditados a la fecha del año de la vigencia 2022, en que se solicite oficialmente la información por Vicerrectoría Académica</t>
  </si>
  <si>
    <t>Anuario Estadístico actualizado</t>
  </si>
  <si>
    <t>Un (1) Documento de Anuario Estadístico Actualizado de la vigencia anterior</t>
  </si>
  <si>
    <t xml:space="preserve">Anuario Estadístico actualizado vigencia 2020 </t>
  </si>
  <si>
    <t xml:space="preserve">Anuario Estadístico actualizado vigencia 2024 </t>
  </si>
  <si>
    <t>Dirección de Planeación y Desarrollo- Área Información y Estadística 
Sistema de Autoevaluación, Acreditación y Certificación</t>
  </si>
  <si>
    <t xml:space="preserve">Modernización de la planta de personal de la Universidad de Nariño </t>
  </si>
  <si>
    <t xml:space="preserve">DIMENSIÓN GESTIÓN Y
EFICIENCIA ADMINISTRATIVA
</t>
  </si>
  <si>
    <t xml:space="preserve">Estructurar de manera consensuada el Proyecto de Modernización de la planta de personal de la Universidad de Nariño </t>
  </si>
  <si>
    <t>Establecer un diagnóstico  y estudios de necesidades de modo participativo</t>
  </si>
  <si>
    <t>Un (1)  Diagnóstico participativo de necesidades  de planta de personal</t>
  </si>
  <si>
    <t xml:space="preserve">
Dirección de Planeación y Desarrollo 
Área Adminsitrativa
Área de Información y Estadistica
Área Financiera y de Presupuesto</t>
  </si>
  <si>
    <t xml:space="preserve">DIMENSIÓN GESTIÓN Y
EFICIENCIA ADMINISTRATIVA
</t>
  </si>
  <si>
    <t xml:space="preserve">Elaborar el Proyecto de Planta de Personal de la vigencia 2023 </t>
  </si>
  <si>
    <t xml:space="preserve">Elaborar el Proyecto de Planta de Personal de la vigencia teniendo en cuenta las directrices del Consejo de Administración  y lo estipulado en el nuevo Estatuto General. </t>
  </si>
  <si>
    <t xml:space="preserve"> Proyecto de Planta de Personal de la vigencia teniendo en cuenta las directrices del Consejo de Administración  </t>
  </si>
  <si>
    <t xml:space="preserve"> Acuerdo de Planta de Personal de la vigencia 2020 </t>
  </si>
  <si>
    <t xml:space="preserve"> Acuerdo de Planta de Personal de la vigencia 2024 </t>
  </si>
  <si>
    <t>Consejo de Administración 
Dirección de Planeación y Desarrollo 
Área de Información y Estadistica
Área Administrativa</t>
  </si>
  <si>
    <t xml:space="preserve">Meritocracia y transparencia en la selección, vinculación y evaluación del Talento Humano </t>
  </si>
  <si>
    <t xml:space="preserve">Compromiso: Actualización de los manuales de procedimientos y de funciones, estableciendo el perfil, los requisitos de educación, formación, experiencia y competencias. </t>
  </si>
  <si>
    <t xml:space="preserve">Actualización de los manuales de procedimientos y de funciones de la Planta  Adminsitrativa de la Universidad de Nariño  </t>
  </si>
  <si>
    <t xml:space="preserve">Apoyar en la estructurar los manuales de funciones  de la Universidad de Nariño, acorde con la realidad actual y pensada  en la modernización Institucional </t>
  </si>
  <si>
    <t xml:space="preserve">Un propyecto del Manuales de Funciones presentados para aprobación por  los organísmos pertinentes </t>
  </si>
  <si>
    <t xml:space="preserve">
Dirección de Planeación y Desarrollo 
Área Adminsitrativa
Área de Información y Estadistica
Área Administrativa</t>
  </si>
  <si>
    <t>UNIVERSIDAD REGIÓN</t>
  </si>
  <si>
    <t>Plan de vinculación y formación de profesionales nativos de las regiones y modelo pedagógico democrático.</t>
  </si>
  <si>
    <t xml:space="preserve">DIMENSIÓN EXCELECIA Y
CALIDAD ACADÉMICA
</t>
  </si>
  <si>
    <t>Mantener la política de selección y vinculación docente con lineamientos claros, basados en el mérito académico, bajo condiciones de equidad.</t>
  </si>
  <si>
    <t>Presentar un  plan de vinculación docente y formalización de planta según la viabilidad financiera para las regiones</t>
  </si>
  <si>
    <t xml:space="preserve">Fomentor  la vinculacion a profesionales oriundos de las regiones como docentes en las diferentes areas de los programas de pregrado, postgrado y cursos a ofrecerse.    </t>
  </si>
  <si>
    <t xml:space="preserve">Proyecto de plan de vinculación  Docente </t>
  </si>
  <si>
    <t>x</t>
  </si>
  <si>
    <t xml:space="preserve">
Dirección de Planeación y Desarrollo 
Vicerrectoría Académica
Área de Información y Estadistica
Área Administrativa
Área Financiera y de Presupuesto </t>
  </si>
  <si>
    <t>Autonomía, respeto por la democracia y
construcción participativa</t>
  </si>
  <si>
    <t xml:space="preserve">Fortalecer la Identidad institucional </t>
  </si>
  <si>
    <t>Gestionar la Cultura e Identidad Institucional</t>
  </si>
  <si>
    <t xml:space="preserve">Dirección de Planeación y Desarrollo 
Centro de Comunicaciones
División de Acreditación Institucional  </t>
  </si>
  <si>
    <t xml:space="preserve">Gestión del Conocimiento e Innovación </t>
  </si>
  <si>
    <t>Disponer la capacidad administrativa con eficiencia, calidad y eficacia al servicio
de la academia, disponiendo de mecanismos y recursos adecuados para su óptimo
funcionamiento.</t>
  </si>
  <si>
    <t>Fortalecer las redes de cooperación interuniversitaria para compartir prácticas de transparencia, buen gobierno, rendiciones de  cuentas y evaluación de resultados</t>
  </si>
  <si>
    <t>Diseñar la Estrategia de Datos Abiertos de la Dirección de Planeación y Desarrollo.</t>
  </si>
  <si>
    <t>Una (1) estrategia de Datos Abiertos de Dirección de Planeación y Desarrollo.</t>
  </si>
  <si>
    <t xml:space="preserve">
Dirección de Planeación y Desarrollo 
Área Adminsitrativ a y Área de Estadistica e  Información    
Subdireción de Sistemas de Información
Personal de apaoyo dispuesto para este proceso</t>
  </si>
  <si>
    <t xml:space="preserve">Rendición de cuentas y veedurías </t>
  </si>
  <si>
    <t>Fortalecer los mecanismos de Rendición de cuentas y veedurías</t>
  </si>
  <si>
    <t xml:space="preserve">Plantear el plan para la apertura de Datos de la Dirección de Planeación y Desarrollo. </t>
  </si>
  <si>
    <t>Un (1) Plan cronológico de apertura de datos en la Dirección de Planeación y Desarrollo</t>
  </si>
  <si>
    <t xml:space="preserve">
DIrección de Planeación y Desarrollo 
Centro de Comunicaciones
Todas las  áreas  de Dirección de Planeación y Desarrollo 
Personal de apaoyo dispuesto para este proceso</t>
  </si>
  <si>
    <t>Evaluar la implementación de la estrategia de Datos Abiertos en la Dirección de Planeación y Desarrollo</t>
  </si>
  <si>
    <t>Un(1) informe de evaluación de la implementación de la estrategia de Datos Abiertos en la Dirección de Planeación y Desarrollo</t>
  </si>
  <si>
    <t>Apoyar las actividades de desarrollo, control y seguimiento de los proyectos y procesos de Datos abiertos que se gesten desde la Dirección de Planeación y Desarrollo</t>
  </si>
  <si>
    <t>Apoyo en (n) actividades desarrollo, control y seguimiento de los proyectos y procesos de Datos abiertos que se gesten desde la Dirección de Planeación y Desarrollo</t>
  </si>
  <si>
    <t xml:space="preserve">
DIrección de Planeación y Desarrollo 
Todas las  áreas  de Dirección de Planeación y Desarrollo 
Personal de apaoyo dispuesto para este proceso</t>
  </si>
  <si>
    <t>BIENESTAR INTEGRAL CONCERTADO</t>
  </si>
  <si>
    <t>Espacios para la  culturales y el arte universitario</t>
  </si>
  <si>
    <t>DIMENSIÓN BIENESTAR, INCLUSIÓN, EQUIDAD DE
GÉNERO Y DIVERSIDADES</t>
  </si>
  <si>
    <t xml:space="preserve">Gestionar y fortalecer la asignación de recursos financieros enfocados al desarrollo
de los planes, programas y proyectos de bienestar, inclusión y equidad de género,
bajo condiciones de calidad </t>
  </si>
  <si>
    <t>Gestionar recursos para el fortalecimiento de la infraestructura artística y cultural</t>
  </si>
  <si>
    <t>Gestión de recursos para el mejoramiento, adecuación e implementación de espacios físicos para la cultura.</t>
  </si>
  <si>
    <t xml:space="preserve">Número de  espacios  físicos que permitan el fomento de  la cultura de la Universidad </t>
  </si>
  <si>
    <t xml:space="preserve">Dirección de Planeación y Desarrollo
Director del Fondo de Costrucciones
Profesional de Espacios Físicos
</t>
  </si>
  <si>
    <t xml:space="preserve">Regionalización y nueva institucionalidad </t>
  </si>
  <si>
    <t xml:space="preserve">Compromisos Generales </t>
  </si>
  <si>
    <t>Ampliación de cobertura educativa para las regiones, con la implementación de
programas orientados a la solución de la problemática regional, a través de las diversas modalidades de formación reconocidas nacionalmente.</t>
  </si>
  <si>
    <t>Emprender todas las acciones requeridas hasta lograr la Seccional del Pacífico   antes de culminar el primer semestre</t>
  </si>
  <si>
    <t xml:space="preserve">Apoyar en la formulación del Proyecto de Seccional  Pacífico </t>
  </si>
  <si>
    <t>Plan cargado en la plataforma SACES del MEN</t>
  </si>
  <si>
    <t xml:space="preserve">Dirección de Planeación y Desarrollo
Área  Adminsitrativa
Área  de Información y Estadística 
Área  Financiera y de Presupuesto  </t>
  </si>
  <si>
    <t>DEMOCRACIA Y CONVIVENCIA UNIVERSITARIA</t>
  </si>
  <si>
    <t>Gobierno Democrático</t>
  </si>
  <si>
    <t>Discutir, concertar y construir de manera participativa e inclusiva, en la Asamblea Universitaria y otros espacios académicos de discusión, los estatutos de la Institución, con base en el Estatuto General, producto del análisis, evaluación y trabajo colectivo, de modo que se refleje el interés general de los estamentos en la nueva normatividad.</t>
  </si>
  <si>
    <t xml:space="preserve">Apoyar en la construcción participativa del Estatuto de Adminsitrativo de la Universitaria. </t>
  </si>
  <si>
    <t xml:space="preserve">Un proycto de Estatuto Adminsitrativo, para  presentarse a  los organísmos pertinentes  para discusión y aprobación </t>
  </si>
  <si>
    <t>Vicerretoría Académica - Dirección de Planeación y Desarrollo - Asamblea Universitaria</t>
  </si>
  <si>
    <t>Consolidar el sistema de información integrado de la Universidad de Nariño para
optimizar la prestación del servicio en las funciones misionales y administrativas.
Principios: Gestión eficiente y con transparencia</t>
  </si>
  <si>
    <t xml:space="preserve">Suministrar la información al Ministerio de Educación Nacional - MEN
Plataforma SNIES- HECAA
</t>
  </si>
  <si>
    <t xml:space="preserve"> Reportes de cargue de archivos de:
INFORMACIÓN DE INTERNACIONALIZACIÓN  
 (frecuencia semestral) Convenios, Movilidad entrante y saliente de docentes, estudiantil  y administrativa
</t>
  </si>
  <si>
    <t xml:space="preserve">Reportes de cargue de archivos de:
INFORMACIÓN DE EXTENCION
 ( frecuencia semestral):  
  *Educación continua
*Pasantía,
*Convenios, 
*Evento cultural 
*Proyecto de extensión.
</t>
  </si>
  <si>
    <t>Reportes de cargue de archivos de:
INFORMACIÓN INVESTIGACIÓN
(frecuencia semestral):    
*Proyectos de Investigación, *Productos de Investigación, *Otras investigaciones</t>
  </si>
  <si>
    <t xml:space="preserve">Consolidar el sistema de información integrado de la Universidad de Nariño para
optimizar la prestación del servicio en las funciones misionales y administrativas.
Compromiso: Defensa de la condición pública de la universidad de Nariño, conservando su autonomía y carácter incluyente al servicio de la región.
Compromiso:Gestión permanente para la financiación adecuada por parte del Estado a la educación como un  derecho, en articulación con los estamentos institucionales, las universidades estatales del país y los movimientos sociales y ciudadanos en favor de la educación superior
</t>
  </si>
  <si>
    <t xml:space="preserve">Suministrar la información al Ministerio de Educación Nacional - MEN
</t>
  </si>
  <si>
    <t>Reporte Informes al Sistema Consolidador de Hacienda e Información Pública – CHIP
*CUIPO - Categoría Unica de Información del presupuesto Ordinario - (Trimestral)
*Categoría CGR Sistema General de Regalías - (Trimestral)
Información Contable Pública Convergencia – (Trimestral)
*Categoría CGR Personal y Costos- (Anual)
*Categoría CGR Evaluacion de Control Interno Contable - (Anual)</t>
  </si>
  <si>
    <t xml:space="preserve">Suministrar la información a la 
CONTRALORÍA GENERAL DE LA REPÚBLICA 
Sistema Integrado de Auditoría - S.I.A -    
</t>
  </si>
  <si>
    <t xml:space="preserve">Suministrar la información a la 
CONTRALORÍA GENERAL DE LA REPÚBLICA 
Sistema de Rendición Electrónica de la Cuenta e Informes y Otra Información. (SIRECI).
</t>
  </si>
  <si>
    <t xml:space="preserve">Suministrar la información a la CONTRALORÍA DEPARTAMENTAL
Sistema Integrado de Auditoría - S.I.A -    </t>
  </si>
  <si>
    <t>Estructurar información para  
INFORMES GENERALES</t>
  </si>
  <si>
    <t>Consolidar el sistema de información integrado de la Universidad de Nariño para
optimizar la prestación del servicio en las funciones misionales y administrativas.
Principios: Excelencia y calidad académica</t>
  </si>
  <si>
    <t>Compromiso: Avanzar en el proceso de formalización de la planta de personal.</t>
  </si>
  <si>
    <t>Compromiso: Avanzar en el proceso de apoyar en la estructurar elñ manual de funciones de la Universidad de Nariño</t>
  </si>
  <si>
    <r>
      <t xml:space="preserve">Reportes de cargue de archivos de:
 </t>
    </r>
    <r>
      <rPr>
        <sz val="11"/>
        <rFont val="Calibri "/>
      </rPr>
      <t>INFORMACIÓN FINANCIERA
* Presupuesto Anual de Ingresos y Egresos (Mensual y Anual)
*• Balance General, Estado de Resultados (anual)
* Derechos Pecuniarios ( anual)</t>
    </r>
  </si>
  <si>
    <r>
      <t>Reportes de cargue de archivos de:
 I</t>
    </r>
    <r>
      <rPr>
        <sz val="11"/>
        <rFont val="Calibri "/>
      </rPr>
      <t xml:space="preserve">NFORMACIÓN POBLACIONAL (corte y cierre, frecuencia semestral): 
* Inscritos, Admitidos, *Matriculados primer Curso, *Matriculados, Graduados
* Docentes, Personal Administrativo
* Recursos Físicos
*Cupos Proyectados y valor de matrícula 
*Calendario Académico </t>
    </r>
  </si>
  <si>
    <r>
      <t>Reportes de cargue de archivos de:
Información de A</t>
    </r>
    <r>
      <rPr>
        <sz val="11"/>
        <rFont val="Calibri "/>
      </rPr>
      <t xml:space="preserve">CTIVIDADES DE BIENESTAR ( frecuencia semestral)  
* Desarrollo Humano,  *Socioeconómicas,
*Deportes,
*Culturales. </t>
    </r>
  </si>
  <si>
    <r>
      <t xml:space="preserve">Reporte Información Contractual - </t>
    </r>
    <r>
      <rPr>
        <sz val="11"/>
        <rFont val="Calibri "/>
      </rPr>
      <t xml:space="preserve">(Mensual)
Cargue de información y rendición de la contratación mensual de la Universidad de Nariño, en el SISTEMA INTEGRAL DE AUDITORIAS. SIA </t>
    </r>
  </si>
  <si>
    <r>
      <t xml:space="preserve">Reporte Información de obras inconclusdas   </t>
    </r>
    <r>
      <rPr>
        <sz val="11"/>
        <rFont val="Calibri "/>
      </rPr>
      <t xml:space="preserve">(Mensual)
Cargue de información y rendición en el  Sistema de Rendición Electrónica de la Cuenta e Informes y Otra Información. (SIRECI).
</t>
    </r>
  </si>
  <si>
    <r>
      <t xml:space="preserve">Reporte Información de los procesos penales po delitos contra la administración  pública o que afecten los intereses patrimonilaes del estado
   </t>
    </r>
    <r>
      <rPr>
        <sz val="11"/>
        <rFont val="Calibri "/>
      </rPr>
      <t xml:space="preserve">(semestral )
Cargue de información y rendición en el  Sistema de Rendición Electrónica de la Cuenta e Informes y Otra Información. (SIRECI).
</t>
    </r>
  </si>
  <si>
    <r>
      <t xml:space="preserve">Reporte Información de Acciones de Repeticion
   </t>
    </r>
    <r>
      <rPr>
        <sz val="11"/>
        <rFont val="Calibri "/>
      </rPr>
      <t xml:space="preserve">(semestral )
Cargue de información y rendición en el  Sistema de Rendición Electrónica de la Cuenta e Informes y Otra Información. (SIRECI).
</t>
    </r>
  </si>
  <si>
    <r>
      <t>Reporte de Información en el Sistema SIA de:
* Informe Cuenta -</t>
    </r>
    <r>
      <rPr>
        <sz val="11"/>
        <rFont val="Calibri "/>
      </rPr>
      <t xml:space="preserve">(Anual) 
* Información Presupuestal y de Tesorería (Trimestral)
* Informe Plan de Mejoramiento - (Trimestral)
* Informe de Deuda Publica SEUD - (Trimestral)
</t>
    </r>
  </si>
  <si>
    <r>
      <t>Reporte de Información en el Sistema SIA de:
* Informe Cuenta -</t>
    </r>
    <r>
      <rPr>
        <sz val="11"/>
        <rFont val="Calibri "/>
      </rPr>
      <t xml:space="preserve">(Anual) 
* Información Presupuestal y de Tesorería (mensual)
* Informe Plan de Mejoramiento - (Trimestral)
* Informe de Deuda Publica SEUD - (Trimestral)
</t>
    </r>
  </si>
  <si>
    <r>
      <t xml:space="preserve">*Reportes SUE: Informe de caracterización de las Universidad de Nariño- </t>
    </r>
    <r>
      <rPr>
        <sz val="11"/>
        <rFont val="Calibri "/>
      </rPr>
      <t>(Anual)
* informe Financiero: Formato No 7: Informe de personal ( docente y matrícula estudiantil- estadística y valor  MEN (Anual)</t>
    </r>
  </si>
  <si>
    <r>
      <t xml:space="preserve"> Un (1) Reporte al  SUE: Informe de caracterización de las Universidad de Nariño
Un (1) informe Financiero: Formato No 7: Informe de personal ( docente y matrícula estudiantil- estadística y valor  MEN</t>
    </r>
    <r>
      <rPr>
        <sz val="8"/>
        <rFont val="Calibri "/>
      </rPr>
      <t xml:space="preserve"> </t>
    </r>
  </si>
  <si>
    <r>
      <t>Principios, Gestión eficiente y con transparencia :</t>
    </r>
    <r>
      <rPr>
        <i/>
        <sz val="11"/>
        <rFont val="Calibri"/>
        <family val="2"/>
        <scheme val="minor"/>
      </rPr>
      <t xml:space="preserve"> "</t>
    </r>
    <r>
      <rPr>
        <sz val="11"/>
        <rFont val="Calibri"/>
        <family val="2"/>
        <scheme val="minor"/>
      </rPr>
      <t>Los recursos gestionados se manejarán con total transparencia y de modo eficiente para el cumplimiento de la misión institucional. La administración con transparencia, equidad y eficiencia, estará abierta a la veeduría de la comunidad universitaria y a la rendición periódica de cuentas, sujetándose a la aplicación de la normatividad institucional y nacional existente para tal fin, y al control de los órganos correspondientes.."</t>
    </r>
  </si>
  <si>
    <t>AMBIENTE PARA LA VIDA Y LA INTERCULTURALIDAD</t>
  </si>
  <si>
    <t>Cultura Ambiental</t>
  </si>
  <si>
    <t>Diseño organizacional y administrativo</t>
  </si>
  <si>
    <t>Gestión y eficiencia administrativa</t>
  </si>
  <si>
    <t>Cumplimiento de estandares de calidad</t>
  </si>
  <si>
    <t>Elaborar un Plan de acción para fortalecer la cultura ambiental en la Universidad, el cual deberá presentarse en el primer mes de contrato.</t>
  </si>
  <si>
    <t>Plan de acción para fortalecer la cultura ambiental en la Universidad, el cual deberá presentarse en el primer mes de contrato.</t>
  </si>
  <si>
    <t>% Ejecución del plan de acción de cultura ambiental 2024</t>
  </si>
  <si>
    <t>Plan de acción de cultura ambiental consolidado, el cual se implementará durante el año 2024.</t>
  </si>
  <si>
    <t>SISTEMA DE GESTIÓN AMBIENTAL</t>
  </si>
  <si>
    <t>Trabajo intelectual
Material Audiovisual
Información documental
Plataformas virtuales
Redes Sociales
Elementos de Oficina
Recursos económicos</t>
  </si>
  <si>
    <t xml:space="preserve">Elaborar un Plan de comunicación ambiental para el primer semestre del año 2024, el cual deberá ser presentado el primer mes de contrato. </t>
  </si>
  <si>
    <t xml:space="preserve">Plan de comunicación ambiental para el primer semestre del año 2024, el cual deberá ser presentado el primer mes de contrato. </t>
  </si>
  <si>
    <t>% Ejecución del Plan de comunicación ambiental 2024</t>
  </si>
  <si>
    <t>Plan de comunicación consolidado, el cual se requiere implementar durante el año 2024</t>
  </si>
  <si>
    <t>Desarrollar capacitaciones de gestión ambiental y acciones de cultura ambiental planificadas en cada una de las dependencias de la Universidad durante el año 2024</t>
  </si>
  <si>
    <t>Documentos que evidencien las capacitaciones de gestión ambiental y acciones de cultura ambiental planificadas en cada una de las dependencias de la Universidad durante el año 2024</t>
  </si>
  <si>
    <t>Número de actividades de cultura ambiental 2024</t>
  </si>
  <si>
    <t>Número de capacitaciones de cultura ambiental 2024</t>
  </si>
  <si>
    <t>Desarrollar al menos cinco programas radiales de ECOTOPÍA de la Universidad de Nariño para el primer semestre del año 2024.</t>
  </si>
  <si>
    <t>Informe de los programas radiales de ECOTOPÍA de la Universidad de Nariño para el primer semestre del año 2024.</t>
  </si>
  <si>
    <t>Número de emisiones realizadas - EOCOTOPÍA 11T</t>
  </si>
  <si>
    <t>Gestión Integral del Recurso Hídrico</t>
  </si>
  <si>
    <t>Apoyar la supervisión de los contratos y proyectos relacionados con plantas de tratamiento de aguas residuales de la Universidad de Nariño. Las supervisiones se realizarán durante el plazo del contrato.</t>
  </si>
  <si>
    <t>Documentos e informes de apoyo a supervisión de los contratos y proyectos relacionados con plantas de tratamiento de aguas residuales de la Universidad de Nariño. Las supervisiones se realizarán durante el plazo del contrato.</t>
  </si>
  <si>
    <t>Número de informes de apoyo 2024</t>
  </si>
  <si>
    <t>Permiso de vertimientos Maragrícola</t>
  </si>
  <si>
    <t xml:space="preserve"> Se obtiene permiso de vertimientos bajo Resolución 739 del 21 de diciembre de 2022 </t>
  </si>
  <si>
    <t>Permiso de vertimientos La Ciudadala</t>
  </si>
  <si>
    <t xml:space="preserve"> Se obtiene permiso de vertimientos bajo Resolución 448 del 24 de agosto de 2022 </t>
  </si>
  <si>
    <t>Permiso de vertimientos Torobajo</t>
  </si>
  <si>
    <t>Modificación Permiso de vertimientos Granja Experimental Botana</t>
  </si>
  <si>
    <t>Se obtiene Modificación del Permiso de vertimientos de la Granja Experimental Botana bajo Resolución 485 del 29 de agosto de 2023</t>
  </si>
  <si>
    <t>Permiso de vertimientos Granja Chimangual</t>
  </si>
  <si>
    <t>Renovación Aguas Botana</t>
  </si>
  <si>
    <t>Obtención CONCEPTO TÉCNICO DIMAR</t>
  </si>
  <si>
    <t xml:space="preserve"> Concepto técnico por parte de la DIMAR obtenido </t>
  </si>
  <si>
    <t>Renovación Concesión de Aguas Cuscungo</t>
  </si>
  <si>
    <t>Entornos Ambientalmente Armónicos</t>
  </si>
  <si>
    <t>Gestionar los permisos de vertimientos requeridos, permisos,  renovaciones, controles de plagas, etc, que requiera la institución durante el año 2024. Las gestiones deberán realizarse durante el plazo del contrato.</t>
  </si>
  <si>
    <t>Documentos que evidencien las gestiones sobre  los permisos de vertimientos requeridos y demás informes, renovaciones, controles de plagas, etc., que requiera la institución durante el año 2024. Las gestiones deberán realizarse durante el plazo del contrato.</t>
  </si>
  <si>
    <t>Número de actividades de control de plagas ejecutadas 2024</t>
  </si>
  <si>
    <t>Salvoconducto de movilidad de flora maderable - CIPRE</t>
  </si>
  <si>
    <t>Plan de Gestión Integral de Residuos</t>
  </si>
  <si>
    <t>Desarrollar acciones para la consolidación y funcionamiento de la Central de Almacenamiento de Residuos de la Universidad de Nariño. Las acciones deberán desarrollarse durante el plazo del contrato.</t>
  </si>
  <si>
    <t>Informe sobre acciones adelantadas para la consolidación y funcionamiento de la Central de Almacenamiento de Residuos de la Universidad de Nariño. Las acciones deberán desarrollarse durante el plazo del contrato.</t>
  </si>
  <si>
    <t xml:space="preserve">Informes de avance de acciones adelantadas para la consolidación y funcionamiento de la Central </t>
  </si>
  <si>
    <t xml:space="preserve">Coordinar el comité PGIRASA de la Universidad de Nariño para el año 2024. La coordinación se desarrollará durante el plazo del contrato. </t>
  </si>
  <si>
    <t xml:space="preserve">Informes, Actas y documentos sobre la coordinación del comité PGIRASA de la Universidad de Nariño para el año 2024. La coordinación se desarrollará durante el plazo del contrato. </t>
  </si>
  <si>
    <t>Número de citaciones y actas de reunión de PGIRASA</t>
  </si>
  <si>
    <t>Soportes de radicación y validación RH1 Plataforma Secretaría de Salud</t>
  </si>
  <si>
    <t xml:space="preserve">Responsabilidad ambiental </t>
  </si>
  <si>
    <t>Presentar los informes (en medio físico y magnético) requeridos durante el desarrollo del contrato, junto con los soportes de manera oportuna y completa y  aquellos de avance cuando sean solicitados.</t>
  </si>
  <si>
    <t>Contrato Sustitución de Contenedores de residuos</t>
  </si>
  <si>
    <t>Actualización de PGIRS</t>
  </si>
  <si>
    <t>PROCESO: FORMACIÓN ACADÉMICA</t>
  </si>
  <si>
    <t>NOMBRE UNIDAD ACADÉMICO/ADMINISTRATIVA:  VICERRECTORÍA ACADÉMICA</t>
  </si>
  <si>
    <t>VIGENCIA DE DOCUMENTACIÓN DEL PLAN DE ACCIÓN : 2023</t>
  </si>
  <si>
    <t>LINEA BASE 2020</t>
  </si>
  <si>
    <t>META 2021</t>
  </si>
  <si>
    <t>% DE AVANCE ENERO</t>
  </si>
  <si>
    <t>% DE AVANCE FEBRERO</t>
  </si>
  <si>
    <t>% DE AVANCE MARZO</t>
  </si>
  <si>
    <t>% DE AVANCE ABRIL</t>
  </si>
  <si>
    <t>% DE AVANCE MAYO</t>
  </si>
  <si>
    <t>% DE AVANCE JUNIO</t>
  </si>
  <si>
    <t>% DE AVANCE JULIO</t>
  </si>
  <si>
    <t>DIMENSION</t>
  </si>
  <si>
    <t>ESTRATEGIA (PRIORIDADES)</t>
  </si>
  <si>
    <t>UNIVERSIDAD - REGIÓN</t>
  </si>
  <si>
    <t xml:space="preserve">PENSAMIENTO PROPIO </t>
  </si>
  <si>
    <t>POLÍTICA  REFORMA UNIVERSITARIA</t>
  </si>
  <si>
    <t xml:space="preserve">Discusión estatutaria </t>
  </si>
  <si>
    <t xml:space="preserve">Prioridades </t>
  </si>
  <si>
    <t>Estatuto  Universitarios: 
1. Vicerrectorn Académico. Estatuto docente y
 estudiantil de pregrado y posgrado.
2. Vice VIIS. Estatuto del investigador y estatuto de interacción social.
3. Estatuto administrativo, financiero y de presupuesto.
4. Reglamentación escuelas de posgrado</t>
  </si>
  <si>
    <t xml:space="preserve">Realizar la Discusión estatutaria de manera participativa </t>
  </si>
  <si>
    <t>Elaborar participativamente los Estatutos Universitarios: 
1. Diseño de la plataforma
2. Convocar a los participantes con apoyo de la Asamblea Universitaria
3. Redacción de estatutos
4. Presentación a organos de decisión.</t>
  </si>
  <si>
    <t xml:space="preserve">Asamblea Universitaria 
Vicerrectoría Académica 
Vicerrectoría de Investigaciones e Interacción Social 
Vicerrectoría Administrativa 
Planeación y Desarrollo 
</t>
  </si>
  <si>
    <t>ABRIL 2023: EVENTO ACADEMICO:
LA FUNCIÓN ACADÉMICA DE LA UNIVERSIDAD PÚBLICA EN EL SIGLO XXI https://www.udenar.edu.co/la-funcion-academica-de-la-universidad-publica-en-el-siglo-xxi/
MAYO 2023: Avance reforma estatutos: https://periodico.udenar.edu.co/reforma-estatutos-universitarios-boletin-4/
NOV 2023: Socialización de  informes parciales comisiones Redactoras de Estatutos y Reglamentos   https://periodico.udenar.edu.co/31877-2la-reforma-avanza/
OCTUBRE 2023: RESOLUCIÓN NÚMERO 2279 (23 de octubre de 2023) elección de los Representantes Estudiantiles ante el Consejo Académico por las Seccionales, elegidos por sus homólogos. Fortaleciendo la partciipación de las sedes regionales en los organismos directivos.
https://www.udenar.edu.co/resolucion-numero-2279-de-2023/</t>
  </si>
  <si>
    <t>POLÍTICA CONSTRUCCIÓN SOCIAL DEL CONOCIMIENTO, MEDIANTE EL DIÁLOGO DE SABERES, PARA LA INTERCULTURALIDAD Y LA PAZ.</t>
  </si>
  <si>
    <t>POLÍTICA DE REGIONALIZACIÓN DE LA UNIVERSIDAD DE NARIÑO</t>
  </si>
  <si>
    <t>EXCELENCIA ACADÉMICA</t>
  </si>
  <si>
    <t xml:space="preserve">FORMACIÓN INTEGRAL </t>
  </si>
  <si>
    <t>FORMACIÓN DE PROFESIONALES EN EDUCACIÓN</t>
  </si>
  <si>
    <t xml:space="preserve">INGRESO, PERMANENCIA Y GRADUACIÓN </t>
  </si>
  <si>
    <t>Socialización Proyecto de Acuerdo Amnistía</t>
  </si>
  <si>
    <t> </t>
  </si>
  <si>
    <t>Acuerdo Amnistia y procesos solicitudes: Vicerrctor Académico, Decanos y Directores de Programa</t>
  </si>
  <si>
    <t>Institucionalización del programa de acompañamiento académico a estudiantes egresados no graduados</t>
  </si>
  <si>
    <t>1. Aplicación del nuevo Acuerdo.
2. Acompañamiento al proceso de graduación de estudiantes y egresados no graduados.</t>
  </si>
  <si>
    <t>PERIODO A Y B 2023. Ejecución del Plan Excepcional de Titulación para estos periodos a través de los calendarios académicos estableciddos.
https://www.udenar.edu.co/calendario-plan-excepcional-de-titulacion/
https://www.udenar.edu.co/calendario_titulacion_exitosa_2023b/
Aplicación del programa de Adaptación a la Vida Universitaria por Bienestar Universitario</t>
  </si>
  <si>
    <t xml:space="preserve">LABOR ACADÉMICA </t>
  </si>
  <si>
    <t>Capacitación y Actualización  Docente como parte de la Labor académica</t>
  </si>
  <si>
    <t>Fortalecimiento y desarrollo de la docencia y los procesos inherentes a ella tales como revisón de contenidos, preparación de recursos, actualización de conociminetos, atención a estudiantes, evaluación y comunicación de experiencia. Reglamentación de Capacitación Docente - Labor Docente:
Vicerrector Académico y Facultades</t>
  </si>
  <si>
    <t xml:space="preserve">Fortalecer el desarrollo de las funciones de docencia, investigación e interacción social de la Universidad de Nariño, mediante el diseño e implementación de una labor académica integral. </t>
  </si>
  <si>
    <t>1. Implementación como parte de la labor académica del desarrollo de cursos, seminarios permanetes sobre temas de interes, al igual que procesos de actualización docente.
2. Institucionalización del uso de plataformas virtuales para la difusión y actualziación de la productivad académica, las dinamicas curriculares y el que hacer universitario.
3. Inclusión dle componente de formación en pedagogía para el personal docente en los proyectos educativos de programa y de facultad (PEF y PEP).
4. Visibilización de los mecanismos de comunicación del sector docente a través del aprendizaje de una segunda lengua y lenguaje inclusivo.                                                                                                                                                                                                                                                                    5. Actualización de la reglamentación de labor académica e implementación de la misma</t>
  </si>
  <si>
    <t>Acuerdo N°024 de abril 29 de 2022 y socialización del mismo para los periodos A y B 2023.
Aplicación a través de los calendarios de programación académica para cada periodo:
https://www.udenar.edu.co/calendario-programacion-academica-a-2023/
https://www.udenar.edu.co/calendario-programacion-academica-b-2023/</t>
  </si>
  <si>
    <t xml:space="preserve">SELECCIÓN Y VINCULACIÓN DOCENTE </t>
  </si>
  <si>
    <t xml:space="preserve">Vincular Docentes Tiempo Completo para cubrir las plazas pendientes, </t>
  </si>
  <si>
    <t>Vinculación Docentes Tiempo Completo, reglamentación de los mecanismos de selección de docentes para su ingreso, en concordancia con las normas nacionales e institucinales:
Vicerrector Académico, Jurídica y Departamentos</t>
  </si>
  <si>
    <t xml:space="preserve">Establecer los mecanismos de selección, vinculación y permanencia del personal docente con conociminetos, capacidades y habilidades en la docencia, investigación e interacción social de la Universidad de Nariño. </t>
  </si>
  <si>
    <r>
      <t>1. Solicitar perfiles
2. Conformar el Comité Asesor
3. Revisar y aprobar perfiles en el comité asesor
4. Ubicar las universidades externas para los examenes
5. Aplicación y selección.</t>
    </r>
    <r>
      <rPr>
        <b/>
        <sz val="11"/>
        <color rgb="FFFF0000"/>
        <rFont val="Calibri"/>
        <family val="2"/>
      </rPr>
      <t xml:space="preserve">
***SEGUIR EL ACUERDO 012 DE 2017</t>
    </r>
  </si>
  <si>
    <t xml:space="preserve">Vicerrectoría Académica                                                                                                                                                                                                                                                                                                                                                                                                                                                                                              Departamento Jurídico                                                                                                                                                                                                                                                                                                                                                                                                                                                                                           Comités Asesores de Vicerrectoría Académica                                                                                                                                                                                                                                                                                                                                                                                                                                                    Facultades y Departamentos </t>
  </si>
  <si>
    <t xml:space="preserve">Concurso de méritos para vincular docentes de tiempo completo y medio tiempo de la Universidad de Nariño año 2022. 
Acuerdo N°049 de 22 de noviembre de 2022- 2023 Consejo Académico
RESOLUCIÓN Nº 0021
(18 DE ENERO DE 2023). Publicación  lista de aspirantes convocados y no convocados para presentar pruebas de conocimiento.
RESOLUCIÓN Nº 0080
(22 DE FEBRERO DE 2023).  Publicación resultados de las pruebas de conocimiento, lista de elegibles y se declaran desiertas las convocatorias del concurso 2022-2023.
RESOLUCIÓN Nº 0117
(07 DE MARZO DE 2023). Publicación  resultados consolidados de pruebas de conocimiento, lista de elegibles del concurso de méritos.
 https://www.udenar.edu.co/convocatoria-docentes-tiempo-completo-2022/                                                              </t>
  </si>
  <si>
    <t>CUALIFICACIÓN DOCENTE</t>
  </si>
  <si>
    <t>Reglamentación Comisiones Docentes</t>
  </si>
  <si>
    <t>Fortalecimiento de la formación docente de conformidad con le plan de desarrollo, el PEI, los Planes de Capacitación Docente de los Programas Aadémicos y las areas a las cuales se adscriben.
Ejecusión Acuerdo Comisiones Docentes para la Formación Disciplinar:
Vicerrector Académico y Facultades</t>
  </si>
  <si>
    <t xml:space="preserve">Fortalecer la culaificación y el mejoramiento continuo del profesorado de la Universidad de Nariño en las diversas areas de conocimiento de los Programas Académicos , el uso de las TIC, las habilidades comunicativas en lengua extranjera y la actualziación en estrategias pedagógicas. </t>
  </si>
  <si>
    <t xml:space="preserve">1. Reglamento de Comisiones de Estudio actualizado
2. Socialización del Acuerdo
3. Implementación del Acuerdo </t>
  </si>
  <si>
    <t>Reglamentación comisiones de capacitación, gestión y
posdoctoral de los docentes de tiempo completo y de medio tiempo de la Universidad de Nariño.    https://secretariageneral.udenar.edu.co/?wpfb_dl=3708</t>
  </si>
  <si>
    <t xml:space="preserve">EVALUACIÓN DOCENTE </t>
  </si>
  <si>
    <t>Impulsar los procesos continuos de evaluación, autoevaluaión, heteroevaluación, coevaluación  Docente.</t>
  </si>
  <si>
    <t xml:space="preserve">Funciones misionales </t>
  </si>
  <si>
    <t>Analizar y actualizar, en consenso con los estamentos, el Sistema de Evaluación docente de modo que se respeten los principios contemplados en el PEI, la autonomía
universitaria y se promuevan los espacios de reflexión.</t>
  </si>
  <si>
    <t>Fortalecer el sistema de
evaluación docente de la
Universidad de Nariño de
acuerdo con los lineamientos
del PEI y demás normas
de la institución.</t>
  </si>
  <si>
    <t xml:space="preserve">1. Reactivar el Comité de Evaluación Docente.
2. Modificación del Sistema de evaluación docente.
3. Diseñar instrumentos de evaluación que incluyan las tres funciones misionales teniendo en cuenta la naturaleza d elos programas. </t>
  </si>
  <si>
    <t>Lineamientos para la evaluación de desempeño académico de los
docentes de tiempo completo y medio tiempo en periodo de prueba. ACUERDO NÚMERO 008
( 21 de febrero de 2022 ). https://secretariageneral.udenar.edu.co/?wpfb_dl=3662}</t>
  </si>
  <si>
    <t>FLEXIBILIDAD CURRICULAR E INTERDISCIPLINARIEDAD</t>
  </si>
  <si>
    <t>Flexibilización del aprendizaje autonomo y la movilidad estudiantil, promoviendo la implementación de asignaturas comunes de Facultad, de Universidad y la flexibilidad de Trabajo de Grado.</t>
  </si>
  <si>
    <t>Continuar y mejorar la implementación de procesos de flexibilidad académica enfocada a promover la formación integral, la complementariedad y la interdisciplinariedad, reconociendo las formas distintas de aprendizaje.</t>
  </si>
  <si>
    <t xml:space="preserve">Fortalecer la flexibilidad Curricular y la interdisiplinariedad de los programas académicos de la Universidad para mejorar la formación integral del estudiantado, la interacción con sus pares, la movilidad, la regulación del trabajo académico y la adquisición de habilidades y destresas propias de su campo disciplinar y otras areasde su interes. </t>
  </si>
  <si>
    <t xml:space="preserve">1. Actulización del estatuto estudiantil, al considerar creditos académicos en lugar de asignaturas.
2. Implementación de un nuevo sistema de matriculas por créditos académicos.
3. Implementación de estrategías enfocadas en la aplicación de créditos académicos.
4. Capacitar al sector docente en la estructuración de programas curriculares basados en créditos académicos y resultados del aprendizaje.
5. Implementación de estrategias para la doble titulación. </t>
  </si>
  <si>
    <t>Para los periodos A 2023 y B 2023, se aplicó en su totalidad las asignatras aprobadas como materias de Flexibilidad Curricular de las áreas Matemáticas, Estadística, Química, Biología y Física que forman parte de la categoría Asignaturas Comunes de Universidad. ACUERDO N°074 (3 de diciembre de 2019)
https://matriculas.udenar.edu.co/ocara2022/Cupos_estudiantes/</t>
  </si>
  <si>
    <t>REGIONALIZACIÓN</t>
  </si>
  <si>
    <t xml:space="preserve">Formulación de proyectos educativos de pregrado para diversificar la formación académica de la Universidad y la Región. </t>
  </si>
  <si>
    <t>Estretegías Generales</t>
  </si>
  <si>
    <t>Ampliación de cobertura educativa para las regiones, con la implementación de programas orientados a la solución de la problemática regional, a través de las diversas modalidades de formación reconocidas nacionalmente.</t>
  </si>
  <si>
    <t xml:space="preserve">Fortalecer y diversificar la oferta educativa en la región. </t>
  </si>
  <si>
    <t>1. Promover la oferta de Programas mediante diversas modalidades de educación formal  (presencial, a distancia, virtual, dual) y diversos niveles de formación (Técnica, Técnologica, profesional y posgradual.) y educación no formal en la región.</t>
  </si>
  <si>
    <t xml:space="preserve">Vicerrectoría Académica                                                                                                                                                                                                                                                                                                                                                                                                                                                                                                                                              Departamento Jurídico                                                                                                                                                                                                                                                                                                                                                                                                                                                                                                                                                                                                                                                                                                                                                                                                                                                                                                                                              Facultades y Departamentos </t>
  </si>
  <si>
    <t>MAYO 2023: Dotación de vehículos para facilitar la realización de prácticas académicas, entre ellas las de las sedes regionales hacia el campus Pasto. https://www.udenar.edu.co/boletin-informativo-no-27/
MARZO Y AGOSTO 2023: Fortalecimiento de los espacios físicos sede regional Ipiales, en busca de mejorar y ampliar la oferta educativa:
https://periodico.udenar.edu.co/28779-2un-hito-para-la-regionalizacion-universitaria/ https://periodico.udenar.edu.co/30653-2dialogos-por-la-construccion-de-obras-de-infraestructura-universidad-de-narino-ipiales-sede-la-floresta/
SEPTIEMBRE 2023: Generación de espacios para la discusión de necesidades en las sedes regionales:  Mesa de discusión sobre la Reforma a la Ley 30 y la Regionalización Universitaria. https://periodico.udenar.edu.co/30875-2mesa-de-discusion-sobre-la-reforma-a-la-ley-30-y-la-regionalizacion-universitaria/
OCTUBRE 2023:  Acuerdo No. 002 de 25 de enero de 2024 HCS, aprueba el Plan Excepcional de Admisión para estudiantes de la subregión Telembí en el marco del Convenio de Alianza Estratégica No. 2023-03-25 de 2023 entre la Universidad de Nariño y el Fondo de Desarrollo de la Educación Superior –FODESEP-, en el Marco del Contrato Interadministrativo CO1. PCCNTR.5350846, celebrado entre el Ministerio de Educación Nacional y el Fondo de Desarrollo de la Educación Superior –FODESEP-.</t>
  </si>
  <si>
    <t>INVESTIGACIÓN UNIVERSIDAD - REGIÓN E INTERACCIÓN SOCIAL</t>
  </si>
  <si>
    <t>FORTALECIMIENTO DE LA INVESTIGACIÓN EN LA UNIVERSIDAD DE NARIÑO</t>
  </si>
  <si>
    <t>PUBLICACIÓN, VISIBILIZACIÓN Y SEGUIMIENTO DEL IMPACTO INSTITUCIONAL, REGIONAL, NACIONAL E INTERNACIONAL DE LA PRODUCCIÓN CIENTÍFICA, SOCIAL, FILOSÓFICA, ARTÍSTICA Y CULTURAL DE LA UNIVERSIDAD DE NARIÑO</t>
  </si>
  <si>
    <t>Socializar el nuevo reglamento de la Editorial</t>
  </si>
  <si>
    <t>Reglamentación Editorial y Visualización e invitación continua a publicar: Vicerrector Académico, Consejo Editorial, Decanos y Directores.</t>
  </si>
  <si>
    <t>Acuerdo 067 de 14 de diciembre de 2023. Reglamentación de la Editorial Uniresitaria.
https://editorial.udenar.edu.co/wp-content/uploads/2024/02/067-Reglamentaci%C3%B3n-Editorial-Universitaria.pdf 
Informe de Gestión Editorial Universidad de Nariño 2023
https://periodico.udenar.edu.co/32468-2informe-de-gestion-editorial-universidad-de-narino-2023/</t>
  </si>
  <si>
    <t>FOMENTO AL DESARROLLO ARTICULADO DE UNA ESTRUCTURA ORGANIZACIONAL DEL SISTEMA DE INVESTIGACIONES DE LA UNIVERSIDAD DE NARIÑO, ASOCIADOS A LOS PROGRAMAS DE PREGRADO Y POSGRADO, TENIENDO EN CUENTA LAS ESPECIFICIDADES REGIONALES; EN ARTICULACIÓN CON EL SECTOR PRODUCTIVO Y ESTATAL</t>
  </si>
  <si>
    <t>FINANCIAMIENTO DE LA INVESTIGACIÓN Y LA INTERACCIÓN SOCIAL EN LA UNIVERSIDAD DE NARIÑO</t>
  </si>
  <si>
    <t>INNOVACIÓN PARA LA TRANSFORMACIÓN REGIONAL, NACIONAL E INTERNACIONAL</t>
  </si>
  <si>
    <t>INTERACCION SOCIAL ARTICULDA A LAS FUNCIONES MISIONALES DE DOCENCIA E INVESTIGACIÓN EN LA UNIVERSIDAD DE NARIÑO</t>
  </si>
  <si>
    <t>PROYECCIÓN DE LA UNIVERSIDAD EN LA REGIÓN Y EL MUNDO A TRAVÉS DE LA CIENCIA, LAS ARTES, Y LA TECNOLOGÍA</t>
  </si>
  <si>
    <t>CULTURA DE LA INTERNACIONALIZACION EN CASA</t>
  </si>
  <si>
    <t>GESTION DE LA INTERNACIONALIZACION</t>
  </si>
  <si>
    <t>INTERNACINALIZACION DEL CURRICULO</t>
  </si>
  <si>
    <t>INTENACIONALIZACION DE LA INVESTIGACION</t>
  </si>
  <si>
    <t xml:space="preserve">INTERNACIONALIZACION DE LA INTERACCION SOCIAL </t>
  </si>
  <si>
    <t>INTEGRACION DE FRONTERA</t>
  </si>
  <si>
    <t>FORMACIÓN POLÍTICA Y CULTURA CIUDADANA PARTICIPATIVA</t>
  </si>
  <si>
    <t>POLÍTICA DE PARTICIPACIÓN Y GOBIERNO DEMOCRÁTICO</t>
  </si>
  <si>
    <t>POLÍTICA INTELIGENCIA INSTITUCIONAL</t>
  </si>
  <si>
    <t>POLÍTICA DE GESTIÓN DEL TALENTO HUMANO</t>
  </si>
  <si>
    <t>POLÍTICA DE CULTURA INSTITUCIONAL</t>
  </si>
  <si>
    <t>POLÍTICA DE BUEN GOBIERNO</t>
  </si>
  <si>
    <t>POLITICA DE PLANEACIÓN Y EVALUACIÓN INSTITUCIONAL</t>
  </si>
  <si>
    <t xml:space="preserve">Implementación de procesos de aprendizaje para la Autoevaluación institucional con fines acreditación </t>
  </si>
  <si>
    <t>Consolidar Comités de ejes para el desarrollo de la Autoevaluación Institucional: Vicerrectoría Académica, División de Acreditación, Autoevalaución y Certificación,  Departamentos Académicos</t>
  </si>
  <si>
    <t xml:space="preserve">Realizar el seguimiento de los procesos de Acreditación y Autoevaluación con participación de los estamentos.  </t>
  </si>
  <si>
    <t xml:space="preserve">1. Consolidación de comités por programa para la discusión.
2. Seguimiento de los procesos de Acreditación y Autoevaluación con participación de los estamentos.  </t>
  </si>
  <si>
    <t xml:space="preserve">PROCESO: DIRECCIONAMIENTO ESTRATÉGICO </t>
  </si>
  <si>
    <t xml:space="preserve">VIGENCIA DE DOCUMENTACIÓN DEL PLAN DE ACCIÓN : 2021 </t>
  </si>
  <si>
    <t>Investigación de impacto académico y social</t>
  </si>
  <si>
    <t>Investigación e Interacción Social</t>
  </si>
  <si>
    <t>FUNCIONES MISIONALES
ESTRATEGIAS PARA INVESTIGACIÓN</t>
  </si>
  <si>
    <t>Fortalecer el sistema de financiación interna de la investigación docente y estudiantil y apoyar la gestión de recursos con fuentes externas, promoviendo la consolida- ción del trabajo interdisciplinario entre los grupos de investigación de la Universi- dad de Nariño y de otras instituciones.</t>
  </si>
  <si>
    <t>Desarrollar el proceso para apertura de las Convocatorias de Investigacion Docente, estudiantil, trabajos de grado y semilleros  2023</t>
  </si>
  <si>
    <t xml:space="preserve">Elaborar la reglamentación y aprobación de las convocatorias de investigación
</t>
  </si>
  <si>
    <t>Número de convocatorias aprobadas y ejecutadas</t>
  </si>
  <si>
    <t>* Vicerrector de Investigaciónn e Interacción Social
* Comité de Investigaciones</t>
  </si>
  <si>
    <t>Humano, Tecnológico y Financiero</t>
  </si>
  <si>
    <t>Brindar a los investigadores los insumos necesarios para el desarrollo de los proyectos de investigación</t>
  </si>
  <si>
    <t>Tramitar las solicitudes de gasto de los investigadores.</t>
  </si>
  <si>
    <t>Porcentaje de solicitudes tramitadas</t>
  </si>
  <si>
    <t xml:space="preserve">* Vicerrector de Investigaciónn e Interacción Social
</t>
  </si>
  <si>
    <t>Implementar una cultura de publicación docente mediante estrategias enfocadas a mejorar la visibilidad académica, a coadyuvar a la producción docente cualificada y la difusión del conocimiento, producto de resultados de investigación en el ámbito nacional e internacional a través del fortalecimiento de la Editorial Universitaria, la inclusión de acciones de capacitación en escritura y comunicación, la promoción de la indexación de las revistas universitarias y el fortalecimiento de los sistemas de información en investigación.</t>
  </si>
  <si>
    <t>Efectuar el lanzamiento de la convocatoria de Libros Resultado de Investigacion 2023</t>
  </si>
  <si>
    <t>Elaborar la reglamentación y aprobación de la convocatoria para la publicación de libros resultado de invetigación</t>
  </si>
  <si>
    <t xml:space="preserve">* Vicerrector de Investigación e Interacción Social
*Comité de Investigaciones
*Consejo Editorial
</t>
  </si>
  <si>
    <t>Comunicación y  divulgación de los productos de investigación e interacción social generados en la Universidad de Nariño</t>
  </si>
  <si>
    <t>Promover la visibilidad de la producción académica, la difusión y aplicación del conocimiento en los procesos de docencia, investigación e interacción social en los contextos científico, profesional, social, cultural y humanístico</t>
  </si>
  <si>
    <t>Generar espacios de difusión de la investigación en la Universidad de Nariño, mediante un programa estructurado, con la Unidad de Medios, donde se muestren las investigaciones, resultados y aplicación, de investigadores, grupos de investigación y semilleros de investigación.</t>
  </si>
  <si>
    <t>Realización de notas y entrevistas a los investigadores con acompañamiento de la Unidad de TV</t>
  </si>
  <si>
    <t>Porcentaje de avance de la propuesta</t>
  </si>
  <si>
    <t>* Vicerrector de Investigaciones e Interacción Social.
* Unidad de Medios</t>
  </si>
  <si>
    <t xml:space="preserve">NOMBRE UNIDAD ACADÉMICO/ADMINISTRATIVA:  VICERRECTORIA DE INVESTIGACIONES E INTERACCIÓN SOCIAL </t>
  </si>
  <si>
    <t xml:space="preserve">PROCESO: </t>
  </si>
  <si>
    <t>NOMBRE UNIDAD ACADÉMICO/ADMINISTRATIVA:</t>
  </si>
  <si>
    <t>% DE 
AVANCE  FEBRERO</t>
  </si>
  <si>
    <t>% DE 
AVANCE MARZO</t>
  </si>
  <si>
    <t xml:space="preserve">% DE 
AVANCE ABRIL </t>
  </si>
  <si>
    <t xml:space="preserve">% DE 
AVANCE MAYO </t>
  </si>
  <si>
    <t xml:space="preserve">% DE 
AVANCE JUNIO </t>
  </si>
  <si>
    <t xml:space="preserve">% DE 
AVANCE JULIO </t>
  </si>
  <si>
    <t>% DE 
AVANCE AGOSTO</t>
  </si>
  <si>
    <t>% DE 
AVANCE NOVIEMBRE</t>
  </si>
  <si>
    <t>% DE 
AVANCE DICIEMBRE</t>
  </si>
  <si>
    <t>ago.</t>
  </si>
  <si>
    <t xml:space="preserve">Gestión del cambio como elemento clave para la gestión de la calidad </t>
  </si>
  <si>
    <t>Docencia
Investigación
Interacción social
Internacionalización</t>
  </si>
  <si>
    <t>General</t>
  </si>
  <si>
    <t>Fortalecimiento de los procesos de autoevaluación
 con fines de acreditación voluntaria de alta calidad institucional y de programas</t>
  </si>
  <si>
    <t xml:space="preserve">Apropiar la  nueva  reglamentación establecida por el Ministerio de Educación Nacional y Consejo Nacional de Acreditación para los procesos de Autoevaluación con fines de  Acreditación en alta calidad. </t>
  </si>
  <si>
    <t>Implementación de procesos de aprendizaje, que articulen experiencia de innovación, cambio organizacional y gestión de la calidad de los procesos e interactuen, los funcionarios académico administrativos de la Universidad de Nariño</t>
  </si>
  <si>
    <t xml:space="preserve">Número de foros, seminarios, conversatorios, reuniones. sobre Calidad de la Educación Superior </t>
  </si>
  <si>
    <t>División de Autoevaluación Acreditación y Certificación</t>
  </si>
  <si>
    <t>Recurso financiero: Capacitación MEN -ASCUN
Recursos Tecnologicos 
Conexiones remotas</t>
  </si>
  <si>
    <t>Funciones misionales</t>
  </si>
  <si>
    <t>Mantener la cultura de la autoevaluación, fundamentada en la autonomía universi- taria, como una acción estratégica para la reflexión, el análisis y la incorporación de acciones enfocadas a promover la excelencia académica y la calidad educativa con el fin de continuar impactando positivamente en el entorno.</t>
  </si>
  <si>
    <t>Actualizar el Anuario Estadistico periodo 2021-2023</t>
  </si>
  <si>
    <t xml:space="preserve">Recopilación de la información Institucional </t>
  </si>
  <si>
    <t>Anuario estadistico actualizado a 2023 A y B</t>
  </si>
  <si>
    <t>División de Autoevaluación, Acreditación y Certificación
Dirección de Planeación y Desarrollo 
Oficina de Desarrollo Academico</t>
  </si>
  <si>
    <t>Documental
Talento Humano
Estadisticas</t>
  </si>
  <si>
    <t>GENERO E INCLUSIÓN</t>
  </si>
  <si>
    <t>Diversidad es calidad</t>
  </si>
  <si>
    <t>Promover los procesos de  autoevaluación de los programas académicos  de pregrado y posgrado,  con fines de acreditación en alta calidad en la normatividad vigente</t>
  </si>
  <si>
    <t>Sensibilización, socialización  y asesoria a  los comites de autoevaluación de las Unidades académicas en los procesos de Autoevaluación con fines de acreditación y/o renovación.</t>
  </si>
  <si>
    <t>Sensibilización, socialización  y asesoría a los programas que cumplen con los requisitos para ser acreditables</t>
  </si>
  <si>
    <t>División de Autoevaluación, Acreditación y Certificación 
Comités de autoevaluación de los programas académicos de pregrado y posgrado
Directores de Departamento
Coordinadores de Posgrado</t>
  </si>
  <si>
    <t>Talento Humano 
Plataformas Tecnologicas</t>
  </si>
  <si>
    <t>Fortalecer el Sistema de Aseguramiento de la Calidad de acuerdo con el nuevo modelo de Acreditación de Programas.</t>
  </si>
  <si>
    <t>Establecer los aspectos de evaluación bajo los lineamientos 2020 CNA para la acreditación de programas</t>
  </si>
  <si>
    <t>Matríz MAP  para acreditación con nuevos  lineamientos</t>
  </si>
  <si>
    <t>División de Autoevaluación, Acreditación y Certificación</t>
  </si>
  <si>
    <t xml:space="preserve">Actualizar  la  información institucional fisica y digital en correspondencia al Manual de Identidad
</t>
  </si>
  <si>
    <t xml:space="preserve">
Actualización de la información institucional fisica y digital</t>
  </si>
  <si>
    <t>Actualización pagina web</t>
  </si>
  <si>
    <t>Secretaria General
Centro de Publicaciones
Unidad de Archivo y Correspondencia</t>
  </si>
  <si>
    <t>Talento Humano 
Plataformas Tecnologicas
Espacios Fisicos</t>
  </si>
  <si>
    <t>Fortalecimiento de los procesos de autoevaluación
 con fines de acreditación volun- taria de alta calidad institucional y de programas</t>
  </si>
  <si>
    <t>Trabajar la información para los usuarios por cada área de trabajo</t>
  </si>
  <si>
    <t xml:space="preserve">División de Autoevaluación, Acreditación y Certificación 
Programas Académicos
Unidades Académica- Administrativas
Centro de Comunicaciones 
Facultades 
Departamentos </t>
  </si>
  <si>
    <t xml:space="preserve">Talento Humano 
Plataformas Tecnologicas
</t>
  </si>
  <si>
    <t>Mantener la cultura de la autoevaluación, fundamentada en la autonomía universitaria, como una acción estratégica para la reflexión, el análisis y la incorporación de acciones enfocadas a promover la excelencia académica y la calidad educativa con el fin de continuar impactando positivamente en el entorno.</t>
  </si>
  <si>
    <t>Elaboración  Cuadros  Maestros remitidos por el MEN,</t>
  </si>
  <si>
    <t xml:space="preserve">Cuadros maestros actualizados </t>
  </si>
  <si>
    <t>Cuadro maestro acreditación Institucional</t>
  </si>
  <si>
    <t xml:space="preserve">Asesoría de Desarrollo Académico
División de Autoevaluación, Acreditación y Certificación </t>
  </si>
  <si>
    <t>consolidar un espacio institucional de lecciones aprendidas y recomendaciones orientadas al aprovechamiento de la gestión del conocimiento para generar cambios en el sector de educación superior en Nariño.</t>
  </si>
  <si>
    <t>Proyecto Policarpa, Radar de buenas practicas 2024</t>
  </si>
  <si>
    <t xml:space="preserve">
División de Autoevaluación Acreditación y Certificación
Centro de Comunicaciónes 
Unidades academico- administrativa </t>
  </si>
  <si>
    <t xml:space="preserve">Recursos financieros 
Recursos Informaticos </t>
  </si>
  <si>
    <t>•Mantener la cultura de la autoevaluación, fundamentada en la autonomía universitaria, como una acción estratégica para la reflexión, el análisis y la incorporación de acciones enfocadas a promover la excelencia académica y la calidad educativa con el fin de continuar impactando positivamente en el entorno</t>
  </si>
  <si>
    <t>Apropiar el proceso de autoevaluación Institucional con fines de renovación de alta calidad  a la comunidad Universitaria</t>
  </si>
  <si>
    <t xml:space="preserve">Preparación  visita  externa  CNA </t>
  </si>
  <si>
    <t xml:space="preserve">Agendar la  externa por parte pares Academicos  del CNA con fines de verificar el plan de mejoramientos </t>
  </si>
  <si>
    <t xml:space="preserve">División de Autoevaluación, Acreditación y Certificación 
</t>
  </si>
  <si>
    <t>Recursos financieros
Recursos Logisticos
Talento humano</t>
  </si>
  <si>
    <t xml:space="preserve">Divulgar el proceso de autoevaluación Institucional con fines de renovación de alta calidad </t>
  </si>
  <si>
    <t xml:space="preserve">Sensibilización y socialización a los programas academicos  la Universidad de Nariño  del proceso de renovación de acreditación  en alta calidad </t>
  </si>
  <si>
    <t xml:space="preserve">Socializaciones del proceso de autoevaluación con fines de renovación de alta calidad  a la comunidad académica </t>
  </si>
  <si>
    <t>División de Autoevaluación, Acreditación y Certificación 
Decanos de Facultad
Directores de Departamento</t>
  </si>
  <si>
    <t xml:space="preserve">Seguimiento a los programas que están próximos a vencer su acreditación </t>
  </si>
  <si>
    <t>Documento de autoevaluación radicado en plataforma  de los Programas Biologia,Ingenieria de sistemas, Zootectnia, Sociologia Y MAESTRIA EN docencia Uniersitara</t>
  </si>
  <si>
    <t>División de Autoevaluación, Acreditación y Certificación 
Coordinadores Sedes Regionales</t>
  </si>
  <si>
    <t xml:space="preserve">Fortalecimiento de los procesos de autoevaluación
</t>
  </si>
  <si>
    <t>Fortalecimiento de los procesos de autoevaluación en cuanto a la   la nueva estructura organizacional de la Universidad en el marco del Estatuto General.a  la División de Autoevalución en</t>
  </si>
  <si>
    <t xml:space="preserve">Gestionar la reglamentación  de   la División de Autoevaluación,   de la Universidad de Nariño en el marco del Estatuto General </t>
  </si>
  <si>
    <t>Politica  del sistema de Aseguramiento de la Calidad</t>
  </si>
  <si>
    <t>Reglamentación la División de Autoevaluación y acreditación y certificación</t>
  </si>
  <si>
    <t>Gestión del cambio como elemento clave para la gestión de la calida</t>
  </si>
  <si>
    <t>Fortalecimiento de los procesos de autoevaluación</t>
  </si>
  <si>
    <t xml:space="preserve">Elaboración de estudios de impacto </t>
  </si>
  <si>
    <t xml:space="preserve">Estudios de impacto </t>
  </si>
  <si>
    <t xml:space="preserve">Vinculación de los docentes representantes de las áreas de las ciencias humanas y ciencias exactas y naturales </t>
  </si>
  <si>
    <t xml:space="preserve">Vinculación de docentes  representantes de las áreas de las ciencias humanas y ciencias exactas y naturales </t>
  </si>
  <si>
    <t xml:space="preserve">Construcción de  un instuctivo para acreitación de programanas </t>
  </si>
  <si>
    <t>Instructivo para acreditación de programas</t>
  </si>
  <si>
    <t>Docencia, Investigación e Interacción Social</t>
  </si>
  <si>
    <t>GESTIÓN Y EFICIENCIA ADMINISTRATIVA</t>
  </si>
  <si>
    <t>Disponer la capacidad administrativa con eficiencia, calidad y eficacia al servicio de la academia, disponiendo de mecanismos y recursos adecuados para su óptimo funcionamiento.</t>
  </si>
  <si>
    <t>Consolidar cultura de calidad institucional</t>
  </si>
  <si>
    <t>Asesorías a las unidades académico-administrativas de la Universidad de Nariño (Formatos, procedimientos, guías, indicadores, etc)</t>
  </si>
  <si>
    <t xml:space="preserve">Número de unidades académico/administrativas asesoradas </t>
  </si>
  <si>
    <t>SGC</t>
  </si>
  <si>
    <t>Talento Humano</t>
  </si>
  <si>
    <t>Formación y/o actualización del grupo de gestores de calidad institucional</t>
  </si>
  <si>
    <t>Número de gestores de calidad institucional capacitados.</t>
  </si>
  <si>
    <t>Recepción y apoyo de Auditorías Externas por parte de ICONTEC/IDEAM/ICA/IDSN/17025 para renovación y seguimiento de normas implementadas</t>
  </si>
  <si>
    <t xml:space="preserve">Número de visitas recibidas </t>
  </si>
  <si>
    <t>SGC - Dependencias Académico - Administrativas</t>
  </si>
  <si>
    <t xml:space="preserve">Gestion de actualización del mapa de procesos </t>
  </si>
  <si>
    <t>Propuesta mapa de procesos</t>
  </si>
  <si>
    <t>RECTORÍA  - PLANEACIÓN Y DESARROLLO -DAAC</t>
  </si>
  <si>
    <t xml:space="preserve">Actualización de la estructura de procesos de la Universidad de Nariño </t>
  </si>
  <si>
    <t>Capacitaciones en temas relacionados con el Sistema de Gestión de Calidad. (Plan de auditorías, redacción de hallazgos)</t>
  </si>
  <si>
    <t>Número de capacitaciones realizadas</t>
  </si>
  <si>
    <t>Apoyo a logística de Revisión por la Alta Dirección en cumplimiento a los lineamientos a la NTC ISO 9001:2015</t>
  </si>
  <si>
    <t xml:space="preserve">Apoyo logística de Revisión por la Dirección </t>
  </si>
  <si>
    <t>Rectoria- SGC - Dependencias Académico - Administrativas</t>
  </si>
  <si>
    <t>Creación de programa de auditoria</t>
  </si>
  <si>
    <t>Programa de auditoría</t>
  </si>
  <si>
    <t>Seguimiento al programa de auditorias</t>
  </si>
  <si>
    <t>Número de seguimientos realizados</t>
  </si>
  <si>
    <t>Excelencia Académica</t>
  </si>
  <si>
    <t>Razonamiento cuantitativo</t>
  </si>
  <si>
    <t>FUNDAMENTOS INSTITUCIONALES</t>
  </si>
  <si>
    <t>FUNCIONES MISIONALES</t>
  </si>
  <si>
    <t>Mantener la cultura de la autoevaluación, fundamentada en la autonomía universitaria, como una acción estratégica para la reflexión, el análisis y la incorporación de acciones enfocadas a promover la  excelencia académica y la calidad educativa con el fin de continuar impactando positivamente en el entorno.</t>
  </si>
  <si>
    <t xml:space="preserve">Realizar el seguimiento de planes de mejoramieto de los programas académicos de pregrado derivados de proceso de autoevaluación, recomendaciones CNA, auditorias internas- externas, entre otras fuentes. </t>
  </si>
  <si>
    <t xml:space="preserve">
Asesorar en el diseño  y seguimiento del plan de mejoramiento  mejoramiento a los programas académicos de pregrado
</t>
  </si>
  <si>
    <t>seguimiento plan de mejoramiento 38 programas académicos de pregrado</t>
  </si>
  <si>
    <t xml:space="preserve">División de Autoevación, Acreditación y Certificación </t>
  </si>
  <si>
    <t>Plataforma SAPIENS 
Talento Humano</t>
  </si>
  <si>
    <t xml:space="preserve">listas de asistencia 
Reportes planes de Mejoramiento en Sapiens.
</t>
  </si>
  <si>
    <t>Socializar informes de auditoría interna y externa a las 11 facultades (programas académicos de pregrado)</t>
  </si>
  <si>
    <t xml:space="preserve">Socialización informes de Auditoría interna y externa a las facultades </t>
  </si>
  <si>
    <t xml:space="preserve">socialización informes de auditoría interana y externa a 11 facultades </t>
  </si>
  <si>
    <t xml:space="preserve">División de Autoevación, Acreditación y Certificación 
</t>
  </si>
  <si>
    <t xml:space="preserve">Informes 
Talento Humano
</t>
  </si>
  <si>
    <t xml:space="preserve">Lista de asistencia
Planes de Mejoramiento derivados de los informes de Auditoría interna y externa.
</t>
  </si>
  <si>
    <t xml:space="preserve">Seguimiento el Plan de Mejoramiento Institucional derivado del procesos de autoevaluación con fines de acreditación institucional, y de las Recomendaciones del MEN ( Resolución 000022 de enero 11 de 2023) </t>
  </si>
  <si>
    <t xml:space="preserve">Seguimiento Avance de acciones Plan de Mejoramiento Institucional </t>
  </si>
  <si>
    <t xml:space="preserve">Porcentaje de avance Plan de Mejoramiento Institucional </t>
  </si>
  <si>
    <t>División de Autoevación, Acreditación y Certificación 
Unidades académio- adminsitrativas</t>
  </si>
  <si>
    <t xml:space="preserve">Plataforma SAPIENS
Talento Humano
</t>
  </si>
  <si>
    <t>seguimiento Plataforma SAPIENS
Formato SGC-FR-13</t>
  </si>
  <si>
    <t>Gestionar la aprobación de la actualizacón de la GUÍA METODOLÓGICA PARA PLANES DE MEJORAMIENTO DE PROGRAMAS ACADÉMICOS Y DEPENDENCIAS (Versión 3)  y de la GUÍA METODOLÓGICA PLAN DE MEJORAMIENTO INSTITUCIONAL (Versión 3)</t>
  </si>
  <si>
    <t>Actualizacón de la GUÍA METODOLÓGICA PARA PLANES DE MEJORAMIENTO DE PROGRAMAS ACADÉMICOS Y DEPENDENCIAS (Versión 3)  y de la GUÍA METODOLÓGICA PLAN DE MEJORAMIENTO INSTITUCIONAL (Versión 3)</t>
  </si>
  <si>
    <t>Guias aprobadas</t>
  </si>
  <si>
    <t>División de Autoevación, Acreditación y Certificación 
Dirección de Planeación y Desarrollo</t>
  </si>
  <si>
    <t>Talento Humano
Plataforma SAPIENS</t>
  </si>
  <si>
    <t>Guias aprobadas y publicadas en SAPIENS</t>
  </si>
  <si>
    <t>Creación de una herramienta de seguimiento a estado de acciones del plan de Mejoramiento Institucional</t>
  </si>
  <si>
    <t xml:space="preserve">Realizar el seguimiento al estado de acciones del Plan de Mejoramiento Institucional 
Propuesta , diseño, aprobación y codificación del formato "Seguimiento a estado de acciones del Plan de Mejoramiento Institucional”
</t>
  </si>
  <si>
    <t>Herramienta de seguimiento</t>
  </si>
  <si>
    <t xml:space="preserve">Talento Humano
</t>
  </si>
  <si>
    <t xml:space="preserve">Formato codifcado
Seguimiento al estado de acciones del Plan de Mejoramiento Institucional 
</t>
  </si>
  <si>
    <t>Gobernabilidad Institucional</t>
  </si>
  <si>
    <t xml:space="preserve">Politica de Comunicación  </t>
  </si>
  <si>
    <t xml:space="preserve">Interacción social </t>
  </si>
  <si>
    <t xml:space="preserve">AUTONOMÍA DEMOCRACIA Y
 CONSTRUCCIÓN PARTICIPATIVA
GESTIÓN ADMINISTRATIVA </t>
  </si>
  <si>
    <t>Fortalecer los canales de comunicación entre la administración y los estamentos en la perspectiva de intereses particulares e institucionales.</t>
  </si>
  <si>
    <t xml:space="preserve">Comunicar las diferentes actividades que realiza  la División de Autoevaluación, Acreditación y Certificación  </t>
  </si>
  <si>
    <t xml:space="preserve">Ajustar el Plan de comunicaciones en redes  de la División de Autoevaluacion, Acreditación y Certificación </t>
  </si>
  <si>
    <t xml:space="preserve">Cantidad de seguidores </t>
  </si>
  <si>
    <t xml:space="preserve">736  likes en Facebook (44,5%)
536 en Instagram </t>
  </si>
  <si>
    <t>1.700 seguidores en redes sociales</t>
  </si>
  <si>
    <t xml:space="preserve">Equipo de Diseño de la División </t>
  </si>
  <si>
    <t>Talento humano, 
tecnologicos,
presupueso DAAC</t>
  </si>
  <si>
    <t>Comunicar los diferentes procesos que desarrolla la DAAC   ( en Acreditacion, Autoevaluacion  y Certificacion)</t>
  </si>
  <si>
    <t>Acompañamiento en el diseño de diferentes piezas graficas propias de la División</t>
  </si>
  <si>
    <t>Número de piezas gráficas diseñadas DAAC</t>
  </si>
  <si>
    <t>Equipo de Diseño  de la DAAC</t>
  </si>
  <si>
    <t xml:space="preserve">Apoyar en la creación de piezas Gráficas Institucionales </t>
  </si>
  <si>
    <t>Acompañamiento en el diseño de piezas gráficas cuando la Institución lo solicite.</t>
  </si>
  <si>
    <t>Número de piezas gráficas revisadas</t>
  </si>
  <si>
    <t>Acompañamiento e implementación de comunicación y piezas gráficas  de Policarpa ( radar de Nuevas Practicas e Innovación Educativa )2024</t>
  </si>
  <si>
    <t>Equipo de Diseño de la DAAC</t>
  </si>
  <si>
    <t>Generar un sentido de pertenencia por parte de sus estudiantes, docentes, administrativos, trabajadores, egresados y en general de toda la comunidad nariñense a través del reconocimiento del logosímbolo único y de un sistema de identificación visual.</t>
  </si>
  <si>
    <t>Comunicar el manual  de la  identidad Institucional que permita fortalecer su espíritu social y científico orientado a la unificación de su imagen, erradicando los elementos negativos que dispersan y desdibujan la Universidad.</t>
  </si>
  <si>
    <t xml:space="preserve">Sensibilizacion  y asesoria en la aplicación de la nueva identidad Institucional a las  diferentes dependencias Academico Administrativas </t>
  </si>
  <si>
    <t>Número de dependencias  asesoradas</t>
  </si>
  <si>
    <t>Talento humano, 
tecnologicos,Software
presupueso DAAC</t>
  </si>
  <si>
    <t xml:space="preserve">Exponer al concejo de Administración de la Universidad de Nariño logo del aniversario 120 de la Universidad </t>
  </si>
  <si>
    <t>Diseñar el logo de los 120 años de la Universidad de Nariño</t>
  </si>
  <si>
    <t xml:space="preserve">Transmitir diferentes piezas graficas impresas y difgitales inherentes al desarrollo de actividades propias de esta celebracion </t>
  </si>
  <si>
    <t>Número de piezas realizadas para 120 años Universidad de Nariño</t>
  </si>
  <si>
    <t>Manifestar el apoyo en el desarrollo, acompañamiento  de diferentes piezas graficas a la comunidad Academico administrativa porparte del equipo de diseño de la DAAC</t>
  </si>
  <si>
    <t xml:space="preserve">Apoyar en la creación de Logo, logotipo, Isotipo, imagotipo, piezas graficas digitales e impresas </t>
  </si>
  <si>
    <t>Acompañamiento en el diseño de  Logo, logotipo, Isotipo, imagotipo de dependencias Academico Ddministrativas</t>
  </si>
  <si>
    <t>Numero de piezas desarrolladas</t>
  </si>
  <si>
    <t xml:space="preserve">Dar conocer a la comunidad en general por medio de la cartilla impresa, y digital la trayectoria de la Universidad a traves de la historia </t>
  </si>
  <si>
    <t>Comunicar la cartilla reseña historica de la Univerisidad de Nariño</t>
  </si>
  <si>
    <t xml:space="preserve">Diseñar e implementar la cartilla de reseña historica de la Universidad de Nariño de manera digital e impresa </t>
  </si>
  <si>
    <t>numero de canales para su difusión</t>
  </si>
  <si>
    <t>Dar a conocer la Division de Autoevaluaxión, Acreditación y Certificación a la comunidad de la Universidad de Nariño</t>
  </si>
  <si>
    <t>Comunicar aspectos relacionados  de la DAAC Autoevaluación, Acreditación y Certificacion</t>
  </si>
  <si>
    <t>Diseñar, implementar y difundir Plegable de la División</t>
  </si>
  <si>
    <t>medios para su difusión, digital e impreso</t>
  </si>
  <si>
    <t xml:space="preserve">Dar a conocer  a la  universidad de nariño, para entes internos y  externos, murales de estudiantes, profesores </t>
  </si>
  <si>
    <t>Desarrollar Postales Version 1, Versión 2, Version 3 de los murales Universidad de Nariño Pasto, sedes</t>
  </si>
  <si>
    <t>Diseñar piezas graficas para impresión diferentes versiones</t>
  </si>
  <si>
    <t>Postales</t>
  </si>
  <si>
    <t>Divulgar,difundir  la acreditación en Alta Calidad otorgada por el Ministerio de Educación Nacional MEN a los programas de pregrado y posgrado.</t>
  </si>
  <si>
    <t xml:space="preserve">Difusión de material grafico publicitaro ,participación activa del evento Jaime Hernan Cabrera </t>
  </si>
  <si>
    <t>Diseñar, difundir piezas graficas, impresas y digitales de acreditacion de programas  de pregrado y postgrado Jaime Hernan Cabrera</t>
  </si>
  <si>
    <t>medios para su difisión, digital e impreso</t>
  </si>
  <si>
    <t>Difundir y divulgar notas de la DAAC periodico UDENAR</t>
  </si>
  <si>
    <t>Comunicar el material referente a las notas de personajes y aspectos relacionados con Autoevaluación, Acreditación y Certificación</t>
  </si>
  <si>
    <t>Participar en la recopilación, grafica, fotografica que se requiera para el desarrollo de las notas referentes a la DAAC</t>
  </si>
  <si>
    <t>Udenar Periodico Impresoy Digital</t>
  </si>
  <si>
    <t>Visibilizacion de los procesos Institucionales y de la DAAC</t>
  </si>
  <si>
    <t>Material publicitario Institucional impulsando el escudo , logo de Proceso institucional comolo es la Acreditación en Alta Calidad y la Certificación Nacional e Internacional de la Universidad de Nariño</t>
  </si>
  <si>
    <t xml:space="preserve">Diseñar,Posters, exhibidores, todo lo inherente a logistica convencional, para materiales publicitarios, teniendo en cuanta las caracteristicas y necesidades de la División de Autoevaluación, Acreditación y Certificación, para hacer visible la Universidad de nariño </t>
  </si>
  <si>
    <t xml:space="preserve">Agendas, Memorias Usb, Esferos, Botilitos de Agua, pad mause, llaveros, cintas porta carnet, pendones pequeño y gran formato, impresión enpael ,pequeño y gran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</si>
</sst>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0.0"/>
    <numFmt numFmtId="165" formatCode="&quot;$&quot;#,##0"/>
    <numFmt numFmtId="166" formatCode="_-* #,##0_-;\-* #,##0_-;_-* &quot;-&quot;_-;_-@"/>
    <numFmt numFmtId="167" formatCode="_-* #,##0.0_-;\-* #,##0.0_-;_-* &quot;-&quot;_-;_-@_-"/>
    <numFmt numFmtId="168" formatCode="_-&quot;$&quot;\ * #,##0.00_-;\-&quot;$&quot;\ * #,##0.00_-;_-&quot;$&quot;\ * &quot;-&quot;??_-;_-@_-"/>
    <numFmt numFmtId="169" formatCode="_-* #,##0_-;\-* #,##0_-;_-* &quot;-&quot;??_-;_-@_-"/>
    <numFmt numFmtId="170" formatCode="_-* #,##0.00\ &quot;€&quot;_-;\-* #,##0.00\ &quot;€&quot;_-;_-* &quot;-&quot;??\ &quot;€&quot;_-;_-@_-"/>
    <numFmt numFmtId="171" formatCode="_-&quot;$&quot;\ * #,##0_-;\-&quot;$&quot;\ * #,##0_-;_-&quot;$&quot;\ * &quot;-&quot;??_-;_-@_-"/>
  </numFmts>
  <fonts count="54">
    <font>
      <sz val="11"/>
      <color theme="1"/>
      <name val="Calibri"/>
      <family val="2"/>
      <scheme val="minor"/>
    </font>
    <font>
      <sz val="11"/>
      <color theme="1"/>
      <name val="Calibri"/>
      <family val="2"/>
      <scheme val="minor"/>
    </font>
    <font>
      <sz val="10"/>
      <name val="Arial"/>
      <family val="2"/>
    </font>
    <font>
      <b/>
      <sz val="14"/>
      <name val="Arial"/>
      <family val="2"/>
    </font>
    <font>
      <sz val="14"/>
      <name val="Arial"/>
      <family val="2"/>
    </font>
    <font>
      <sz val="11"/>
      <color rgb="FF006100"/>
      <name val="Calibri"/>
      <family val="2"/>
      <scheme val="minor"/>
    </font>
    <font>
      <sz val="11"/>
      <color theme="0"/>
      <name val="Calibri"/>
      <family val="2"/>
      <scheme val="minor"/>
    </font>
    <font>
      <b/>
      <sz val="16"/>
      <name val="Arial"/>
      <family val="2"/>
    </font>
    <font>
      <sz val="16"/>
      <name val="Arial"/>
      <family val="2"/>
    </font>
    <font>
      <sz val="11"/>
      <name val="Calibri"/>
      <family val="2"/>
      <scheme val="minor"/>
    </font>
    <font>
      <sz val="12"/>
      <name val="Arial"/>
      <family val="2"/>
    </font>
    <font>
      <b/>
      <sz val="12"/>
      <name val="Arial"/>
      <family val="2"/>
    </font>
    <font>
      <b/>
      <sz val="11"/>
      <color rgb="FF3F3F3F"/>
      <name val="Calibri"/>
      <family val="2"/>
      <scheme val="minor"/>
    </font>
    <font>
      <b/>
      <sz val="16"/>
      <color rgb="FF3F3F3F"/>
      <name val="Calibri"/>
      <family val="2"/>
      <scheme val="minor"/>
    </font>
    <font>
      <sz val="26"/>
      <name val="Arial"/>
      <family val="2"/>
    </font>
    <font>
      <b/>
      <sz val="12"/>
      <name val="Calibri"/>
      <family val="2"/>
      <scheme val="minor"/>
    </font>
    <font>
      <sz val="12"/>
      <color theme="1"/>
      <name val="Arial"/>
      <family val="2"/>
    </font>
    <font>
      <sz val="12"/>
      <color rgb="FF000000"/>
      <name val="Arial"/>
      <family val="2"/>
    </font>
    <font>
      <b/>
      <sz val="12"/>
      <name val="Calibri "/>
    </font>
    <font>
      <sz val="11"/>
      <name val="Calibri "/>
    </font>
    <font>
      <sz val="10"/>
      <color rgb="FF000000"/>
      <name val="Arial"/>
      <family val="2"/>
    </font>
    <font>
      <b/>
      <sz val="12"/>
      <color rgb="FF000000"/>
      <name val="Calibri "/>
    </font>
    <font>
      <sz val="12"/>
      <name val="Calibri"/>
      <family val="2"/>
      <scheme val="minor"/>
    </font>
    <font>
      <sz val="12"/>
      <color theme="1"/>
      <name val="Calibri"/>
      <family val="2"/>
      <scheme val="minor"/>
    </font>
    <font>
      <sz val="12"/>
      <color theme="1"/>
      <name val="Calibri "/>
    </font>
    <font>
      <sz val="8"/>
      <name val="Calibri "/>
    </font>
    <font>
      <i/>
      <sz val="11"/>
      <name val="Calibri"/>
      <family val="2"/>
      <scheme val="minor"/>
    </font>
    <font>
      <b/>
      <sz val="11"/>
      <color theme="1"/>
      <name val="Arial"/>
      <family val="2"/>
    </font>
    <font>
      <sz val="11"/>
      <color theme="1"/>
      <name val="Arial"/>
      <family val="2"/>
    </font>
    <font>
      <sz val="11"/>
      <color rgb="FF000000"/>
      <name val="Arial"/>
      <family val="2"/>
    </font>
    <font>
      <u/>
      <sz val="11"/>
      <name val="Calibri"/>
      <family val="2"/>
      <scheme val="minor"/>
    </font>
    <font>
      <sz val="12"/>
      <color rgb="FF000000"/>
      <name val="Calibri"/>
      <family val="2"/>
    </font>
    <font>
      <u/>
      <sz val="11"/>
      <color theme="10"/>
      <name val="Calibri"/>
      <family val="2"/>
      <scheme val="minor"/>
    </font>
    <font>
      <b/>
      <sz val="11"/>
      <name val="Arial"/>
      <family val="2"/>
    </font>
    <font>
      <b/>
      <sz val="16"/>
      <name val="Calibri"/>
      <family val="2"/>
      <scheme val="minor"/>
    </font>
    <font>
      <b/>
      <sz val="20"/>
      <name val="Calibri"/>
      <family val="2"/>
      <scheme val="minor"/>
    </font>
    <font>
      <b/>
      <sz val="10"/>
      <name val="Arial"/>
      <family val="2"/>
    </font>
    <font>
      <sz val="11"/>
      <color rgb="FF000000"/>
      <name val="Calibri"/>
      <family val="2"/>
    </font>
    <font>
      <sz val="12"/>
      <name val="Calibri"/>
      <family val="2"/>
    </font>
    <font>
      <sz val="11"/>
      <name val="Calibri"/>
      <family val="2"/>
    </font>
    <font>
      <sz val="12"/>
      <color rgb="FFFF0000"/>
      <name val="Calibri"/>
      <family val="2"/>
    </font>
    <font>
      <b/>
      <sz val="11"/>
      <color rgb="FFFF0000"/>
      <name val="Calibri"/>
      <family val="2"/>
    </font>
    <font>
      <sz val="11"/>
      <color rgb="FF000000"/>
      <name val="Calibri"/>
      <family val="2"/>
      <scheme val="minor"/>
    </font>
    <font>
      <b/>
      <sz val="20"/>
      <name val="Calibri"/>
      <family val="2"/>
    </font>
    <font>
      <b/>
      <sz val="14"/>
      <name val="Calibri"/>
      <family val="2"/>
    </font>
    <font>
      <sz val="12"/>
      <name val="Calibri "/>
    </font>
    <font>
      <sz val="11"/>
      <color rgb="FF282827"/>
      <name val="Arial"/>
      <family val="2"/>
    </font>
    <font>
      <sz val="10"/>
      <name val="Calibri"/>
      <family val="2"/>
    </font>
    <font>
      <b/>
      <sz val="12"/>
      <name val="Calibri"/>
      <family val="2"/>
    </font>
    <font>
      <sz val="12"/>
      <color rgb="FF000000"/>
      <name val="Calibri"/>
      <family val="2"/>
      <scheme val="minor"/>
    </font>
    <font>
      <sz val="11"/>
      <name val="Arial"/>
      <family val="2"/>
    </font>
    <font>
      <b/>
      <sz val="12"/>
      <color rgb="FF000000"/>
      <name val="Calibri"/>
      <family val="2"/>
    </font>
    <font>
      <sz val="11"/>
      <color theme="1"/>
      <name val="Calibri"/>
      <family val="2"/>
    </font>
    <font>
      <sz val="12"/>
      <color theme="1"/>
      <name val="Calibri"/>
      <family val="2"/>
    </font>
  </fonts>
  <fills count="3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theme="5" tint="0.79998168889431442"/>
        <bgColor indexed="65"/>
      </patternFill>
    </fill>
    <fill>
      <patternFill patternType="solid">
        <fgColor theme="7"/>
      </patternFill>
    </fill>
    <fill>
      <patternFill patternType="solid">
        <fgColor theme="7" tint="0.59999389629810485"/>
        <bgColor indexed="65"/>
      </patternFill>
    </fill>
    <fill>
      <patternFill patternType="solid">
        <fgColor theme="9" tint="0.59999389629810485"/>
        <bgColor indexed="65"/>
      </patternFill>
    </fill>
    <fill>
      <patternFill patternType="solid">
        <fgColor rgb="FFF2F2F2"/>
      </patternFill>
    </fill>
    <fill>
      <patternFill patternType="solid">
        <fgColor theme="0"/>
        <bgColor rgb="FF000000"/>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theme="0"/>
      </patternFill>
    </fill>
    <fill>
      <patternFill patternType="solid">
        <fgColor theme="9" tint="0.79998168889431442"/>
        <bgColor rgb="FFFFFFFF"/>
      </patternFill>
    </fill>
    <fill>
      <patternFill patternType="solid">
        <fgColor theme="9" tint="0.79998168889431442"/>
        <bgColor theme="0"/>
      </patternFill>
    </fill>
    <fill>
      <patternFill patternType="solid">
        <fgColor rgb="FFFFFFFF"/>
        <bgColor rgb="FF000000"/>
      </patternFill>
    </fill>
    <fill>
      <patternFill patternType="solid">
        <fgColor theme="7" tint="0.79998168889431442"/>
        <bgColor theme="0"/>
      </patternFill>
    </fill>
    <fill>
      <patternFill patternType="solid">
        <fgColor theme="6" tint="0.79998168889431442"/>
        <bgColor indexed="64"/>
      </patternFill>
    </fill>
    <fill>
      <patternFill patternType="solid">
        <fgColor theme="9"/>
        <bgColor indexed="64"/>
      </patternFill>
    </fill>
    <fill>
      <patternFill patternType="solid">
        <fgColor theme="5" tint="0.59999389629810485"/>
        <bgColor indexed="64"/>
      </patternFill>
    </fill>
    <fill>
      <patternFill patternType="solid">
        <fgColor rgb="FF70AD47"/>
        <bgColor rgb="FF000000"/>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47"/>
        <bgColor indexed="64"/>
      </patternFill>
    </fill>
    <fill>
      <patternFill patternType="solid">
        <fgColor theme="3" tint="0.59999389629810485"/>
        <bgColor indexed="64"/>
      </patternFill>
    </fill>
    <fill>
      <patternFill patternType="solid">
        <fgColor rgb="FFFFFFFF"/>
        <bgColor indexed="64"/>
      </patternFill>
    </fill>
    <fill>
      <patternFill patternType="solid">
        <fgColor rgb="FFA9D08E"/>
        <bgColor indexed="64"/>
      </patternFill>
    </fill>
    <fill>
      <patternFill patternType="solid">
        <fgColor rgb="FFFFC000"/>
        <bgColor indexed="64"/>
      </patternFill>
    </fill>
    <fill>
      <patternFill patternType="solid">
        <fgColor rgb="FFCC99FF"/>
        <bgColor indexed="64"/>
      </patternFill>
    </fill>
    <fill>
      <patternFill patternType="solid">
        <fgColor rgb="FFCC99FF"/>
        <bgColor theme="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s>
  <cellStyleXfs count="17">
    <xf numFmtId="0" fontId="0" fillId="0" borderId="0"/>
    <xf numFmtId="0" fontId="2" fillId="0" borderId="0"/>
    <xf numFmtId="164"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5" borderId="0" applyNumberFormat="0" applyBorder="0" applyAlignment="0" applyProtection="0"/>
    <xf numFmtId="0" fontId="1" fillId="6" borderId="0" applyNumberFormat="0" applyBorder="0" applyAlignment="0" applyProtection="0"/>
    <xf numFmtId="0" fontId="6"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2" fillId="10" borderId="14" applyNumberFormat="0" applyAlignment="0" applyProtection="0"/>
    <xf numFmtId="43" fontId="1" fillId="0" borderId="0" applyFont="0" applyFill="0" applyBorder="0" applyAlignment="0" applyProtection="0"/>
    <xf numFmtId="168" fontId="1" fillId="0" borderId="0" applyFont="0" applyFill="0" applyBorder="0" applyAlignment="0" applyProtection="0"/>
    <xf numFmtId="0" fontId="32" fillId="0" borderId="0" applyNumberFormat="0" applyFill="0" applyBorder="0" applyAlignment="0" applyProtection="0"/>
    <xf numFmtId="0" fontId="39" fillId="0" borderId="0">
      <alignment vertical="center"/>
    </xf>
    <xf numFmtId="0" fontId="2" fillId="0" borderId="0">
      <protection locked="0"/>
    </xf>
    <xf numFmtId="170" fontId="39" fillId="0" borderId="0" applyFont="0" applyFill="0" applyBorder="0" applyAlignment="0" applyProtection="0"/>
  </cellStyleXfs>
  <cellXfs count="571">
    <xf numFmtId="0" fontId="0" fillId="0" borderId="0" xfId="0"/>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4" borderId="0" xfId="1" applyFont="1" applyFill="1" applyAlignment="1">
      <alignment horizontal="left" vertical="center" wrapText="1"/>
    </xf>
    <xf numFmtId="0" fontId="3" fillId="0" borderId="0" xfId="1" applyFont="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0" xfId="0" applyFont="1"/>
    <xf numFmtId="0" fontId="4" fillId="0" borderId="0" xfId="1" applyFont="1" applyAlignment="1">
      <alignment horizontal="left" vertical="center"/>
    </xf>
    <xf numFmtId="0" fontId="4" fillId="0" borderId="0" xfId="0" applyFont="1" applyAlignment="1">
      <alignment horizontal="left" vertical="center"/>
    </xf>
    <xf numFmtId="0" fontId="3" fillId="0" borderId="0" xfId="1" applyFont="1" applyAlignment="1">
      <alignment horizontal="center" vertical="center" wrapText="1"/>
    </xf>
    <xf numFmtId="0" fontId="4" fillId="0" borderId="0" xfId="0" applyFont="1" applyAlignment="1">
      <alignment horizontal="left"/>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horizontal="center" vertical="center" wrapText="1"/>
    </xf>
    <xf numFmtId="0" fontId="3" fillId="0" borderId="0" xfId="0" applyFont="1" applyAlignment="1">
      <alignment horizontal="left"/>
    </xf>
    <xf numFmtId="0" fontId="4" fillId="4" borderId="0" xfId="0" applyFont="1" applyFill="1" applyAlignment="1">
      <alignment horizontal="left" vertical="center"/>
    </xf>
    <xf numFmtId="0" fontId="4" fillId="0" borderId="0" xfId="0" applyFont="1" applyAlignment="1">
      <alignment horizontal="center" vertical="center"/>
    </xf>
    <xf numFmtId="0" fontId="4" fillId="2" borderId="1" xfId="0" applyFont="1" applyFill="1" applyBorder="1" applyAlignment="1">
      <alignment horizontal="left"/>
    </xf>
    <xf numFmtId="0" fontId="4"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8"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5" fillId="4" borderId="1" xfId="5" applyFill="1" applyBorder="1" applyAlignment="1">
      <alignment horizontal="left"/>
    </xf>
    <xf numFmtId="9" fontId="4" fillId="4" borderId="8" xfId="0" applyNumberFormat="1" applyFont="1" applyFill="1" applyBorder="1" applyAlignment="1">
      <alignment horizontal="center" vertical="center"/>
    </xf>
    <xf numFmtId="0" fontId="4" fillId="4" borderId="8" xfId="0" applyFont="1" applyFill="1" applyBorder="1" applyAlignment="1">
      <alignment horizontal="center" vertical="center"/>
    </xf>
    <xf numFmtId="0" fontId="4" fillId="2" borderId="9" xfId="0" applyFont="1" applyFill="1" applyBorder="1" applyAlignment="1">
      <alignment horizontal="left"/>
    </xf>
    <xf numFmtId="0" fontId="4" fillId="4" borderId="8" xfId="0" applyFont="1" applyFill="1" applyBorder="1" applyAlignment="1">
      <alignment horizontal="center" vertical="center" wrapText="1"/>
    </xf>
    <xf numFmtId="0" fontId="0" fillId="0" borderId="1" xfId="0" applyBorder="1"/>
    <xf numFmtId="0" fontId="1" fillId="9" borderId="1" xfId="9" applyBorder="1" applyAlignment="1">
      <alignment horizontal="left"/>
    </xf>
    <xf numFmtId="0" fontId="6" fillId="7" borderId="1" xfId="7" applyBorder="1" applyAlignment="1">
      <alignment horizontal="left"/>
    </xf>
    <xf numFmtId="0" fontId="1" fillId="9" borderId="9" xfId="9" applyBorder="1" applyAlignment="1">
      <alignment horizontal="left"/>
    </xf>
    <xf numFmtId="0" fontId="1" fillId="9" borderId="1" xfId="9" applyBorder="1" applyAlignment="1">
      <alignment horizontal="center" vertical="center"/>
    </xf>
    <xf numFmtId="0" fontId="1" fillId="8" borderId="1" xfId="8" applyBorder="1" applyAlignment="1">
      <alignment horizontal="left"/>
    </xf>
    <xf numFmtId="0" fontId="1" fillId="8" borderId="9" xfId="8" applyBorder="1" applyAlignment="1">
      <alignment horizontal="left"/>
    </xf>
    <xf numFmtId="0" fontId="4" fillId="0" borderId="1" xfId="0" applyFont="1" applyBorder="1" applyAlignment="1">
      <alignment horizontal="left" vertical="center" wrapText="1"/>
    </xf>
    <xf numFmtId="0" fontId="9" fillId="0" borderId="0" xfId="0" applyFont="1"/>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165" fontId="2" fillId="4" borderId="1" xfId="0" applyNumberFormat="1" applyFont="1" applyFill="1" applyBorder="1" applyAlignment="1">
      <alignment horizontal="left" vertical="center"/>
    </xf>
    <xf numFmtId="0" fontId="2" fillId="4" borderId="1" xfId="0" applyFont="1" applyFill="1" applyBorder="1" applyAlignment="1">
      <alignment vertical="center"/>
    </xf>
    <xf numFmtId="0" fontId="2" fillId="4" borderId="1" xfId="0" applyFont="1" applyFill="1" applyBorder="1" applyAlignment="1">
      <alignment vertical="center" wrapText="1"/>
    </xf>
    <xf numFmtId="9" fontId="2" fillId="4" borderId="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8" fillId="4" borderId="1" xfId="0" applyFont="1" applyFill="1" applyBorder="1" applyAlignment="1">
      <alignment vertical="center" wrapText="1"/>
    </xf>
    <xf numFmtId="0" fontId="3" fillId="0" borderId="0" xfId="1" applyFont="1" applyAlignment="1">
      <alignment vertical="center" wrapText="1"/>
    </xf>
    <xf numFmtId="0" fontId="7" fillId="4" borderId="12" xfId="0" applyFont="1" applyFill="1" applyBorder="1" applyAlignment="1">
      <alignment horizontal="center" vertical="center" wrapText="1"/>
    </xf>
    <xf numFmtId="0" fontId="8" fillId="4" borderId="13" xfId="0" applyFont="1" applyFill="1" applyBorder="1" applyAlignment="1">
      <alignment vertical="center" wrapText="1"/>
    </xf>
    <xf numFmtId="0" fontId="6" fillId="7" borderId="1" xfId="7" applyBorder="1" applyAlignment="1">
      <alignment horizontal="center" vertical="center"/>
    </xf>
    <xf numFmtId="0" fontId="6" fillId="4" borderId="1" xfId="7" applyFill="1" applyBorder="1" applyAlignment="1">
      <alignment horizontal="left"/>
    </xf>
    <xf numFmtId="9" fontId="14" fillId="0" borderId="1" xfId="4" applyFont="1" applyBorder="1" applyAlignment="1">
      <alignment horizontal="center" vertical="center"/>
    </xf>
    <xf numFmtId="9" fontId="14" fillId="0" borderId="1" xfId="3" applyNumberFormat="1" applyFont="1" applyBorder="1" applyAlignment="1">
      <alignment horizontal="center" vertical="center"/>
    </xf>
    <xf numFmtId="0" fontId="1" fillId="2" borderId="9" xfId="6" applyFill="1" applyBorder="1" applyAlignment="1">
      <alignment horizontal="left"/>
    </xf>
    <xf numFmtId="0" fontId="1" fillId="2" borderId="1" xfId="6" applyFill="1" applyBorder="1" applyAlignment="1">
      <alignment horizontal="left"/>
    </xf>
    <xf numFmtId="0" fontId="1" fillId="2" borderId="1" xfId="6" applyFill="1" applyBorder="1" applyAlignment="1">
      <alignment horizontal="center" vertical="center"/>
    </xf>
    <xf numFmtId="0" fontId="7" fillId="4" borderId="11" xfId="0" applyFont="1" applyFill="1" applyBorder="1" applyAlignment="1">
      <alignment horizontal="center" vertical="center" wrapText="1"/>
    </xf>
    <xf numFmtId="0" fontId="1" fillId="4" borderId="1" xfId="9" applyFill="1" applyBorder="1" applyAlignment="1">
      <alignment horizontal="left"/>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4" fillId="4" borderId="0" xfId="0" applyFont="1" applyFill="1"/>
    <xf numFmtId="0" fontId="8" fillId="4" borderId="11"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xf>
    <xf numFmtId="0" fontId="8" fillId="4"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4" borderId="1" xfId="0" applyFont="1" applyFill="1" applyBorder="1" applyAlignment="1">
      <alignment horizontal="center" vertical="center" wrapText="1"/>
    </xf>
    <xf numFmtId="0" fontId="16" fillId="0" borderId="15" xfId="0" applyFont="1" applyBorder="1" applyAlignment="1">
      <alignment horizontal="center" vertical="center" wrapText="1"/>
    </xf>
    <xf numFmtId="0" fontId="16" fillId="4" borderId="16" xfId="0" applyFont="1" applyFill="1" applyBorder="1" applyAlignment="1">
      <alignment horizontal="center" vertical="center" wrapText="1"/>
    </xf>
    <xf numFmtId="0" fontId="16" fillId="14" borderId="13" xfId="0" applyFont="1" applyFill="1" applyBorder="1" applyAlignment="1">
      <alignment horizontal="center" vertical="center" wrapText="1"/>
    </xf>
    <xf numFmtId="0" fontId="9" fillId="0" borderId="1" xfId="0" applyFont="1" applyBorder="1" applyAlignment="1">
      <alignment horizontal="left"/>
    </xf>
    <xf numFmtId="0" fontId="9" fillId="0" borderId="1" xfId="0" applyFont="1" applyBorder="1" applyAlignment="1">
      <alignment horizontal="center" vertical="center" wrapText="1"/>
    </xf>
    <xf numFmtId="0" fontId="9" fillId="0" borderId="1" xfId="0" applyFont="1" applyBorder="1"/>
    <xf numFmtId="0" fontId="16" fillId="0" borderId="17" xfId="0" applyFont="1" applyBorder="1" applyAlignment="1">
      <alignment horizontal="center" vertical="center" wrapText="1"/>
    </xf>
    <xf numFmtId="0" fontId="17" fillId="14" borderId="1" xfId="0" applyFont="1" applyFill="1" applyBorder="1" applyAlignment="1">
      <alignment horizontal="center" vertical="center" wrapText="1"/>
    </xf>
    <xf numFmtId="0" fontId="16" fillId="0" borderId="11" xfId="0" applyFont="1" applyBorder="1" applyAlignment="1">
      <alignment horizontal="center" vertical="center" wrapText="1"/>
    </xf>
    <xf numFmtId="166" fontId="16" fillId="14" borderId="1" xfId="0" applyNumberFormat="1" applyFont="1" applyFill="1" applyBorder="1" applyAlignment="1">
      <alignment vertical="center" wrapText="1"/>
    </xf>
    <xf numFmtId="0" fontId="18" fillId="12" borderId="11" xfId="0" applyFont="1" applyFill="1" applyBorder="1" applyAlignment="1">
      <alignment vertical="center" wrapText="1"/>
    </xf>
    <xf numFmtId="0" fontId="9" fillId="0" borderId="11" xfId="0" applyFont="1" applyBorder="1" applyAlignment="1">
      <alignment horizontal="center" vertical="center" wrapText="1"/>
    </xf>
    <xf numFmtId="9" fontId="9" fillId="0" borderId="1" xfId="0" applyNumberFormat="1" applyFont="1" applyBorder="1" applyAlignment="1">
      <alignment horizontal="center" vertical="center"/>
    </xf>
    <xf numFmtId="0" fontId="19" fillId="4" borderId="1" xfId="0" applyFont="1" applyFill="1" applyBorder="1" applyAlignment="1">
      <alignment horizontal="center" vertical="center" wrapText="1"/>
    </xf>
    <xf numFmtId="9" fontId="9" fillId="0" borderId="1" xfId="0" applyNumberFormat="1" applyFont="1" applyBorder="1" applyAlignment="1">
      <alignment horizontal="center" vertical="center" wrapText="1"/>
    </xf>
    <xf numFmtId="0" fontId="9" fillId="0" borderId="1" xfId="0" applyFont="1" applyBorder="1" applyAlignment="1">
      <alignment horizontal="center" wrapText="1"/>
    </xf>
    <xf numFmtId="0" fontId="9" fillId="4" borderId="1" xfId="0" applyFont="1" applyFill="1" applyBorder="1" applyAlignment="1">
      <alignment horizontal="center" vertical="center"/>
    </xf>
    <xf numFmtId="0" fontId="9" fillId="4" borderId="11" xfId="0" applyFont="1" applyFill="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lignment horizontal="center"/>
    </xf>
    <xf numFmtId="0" fontId="20" fillId="14" borderId="1" xfId="0" applyFont="1" applyFill="1" applyBorder="1" applyAlignment="1">
      <alignment horizontal="center" vertical="center" wrapText="1"/>
    </xf>
    <xf numFmtId="0" fontId="21" fillId="12" borderId="11" xfId="0" applyFont="1" applyFill="1" applyBorder="1" applyAlignment="1">
      <alignment vertical="center" wrapText="1"/>
    </xf>
    <xf numFmtId="0" fontId="21" fillId="12" borderId="1" xfId="0" applyFont="1" applyFill="1" applyBorder="1" applyAlignment="1">
      <alignment vertical="center" wrapText="1"/>
    </xf>
    <xf numFmtId="0" fontId="22" fillId="4" borderId="1" xfId="0" applyFont="1" applyFill="1" applyBorder="1" applyAlignment="1">
      <alignment horizontal="center" vertical="center" wrapText="1"/>
    </xf>
    <xf numFmtId="0" fontId="9" fillId="4" borderId="1" xfId="0" applyFont="1" applyFill="1" applyBorder="1" applyAlignment="1">
      <alignment horizontal="center"/>
    </xf>
    <xf numFmtId="0" fontId="9" fillId="4" borderId="1" xfId="0" applyFont="1" applyFill="1" applyBorder="1" applyAlignment="1">
      <alignment horizontal="left"/>
    </xf>
    <xf numFmtId="0" fontId="4" fillId="4" borderId="1" xfId="0" applyFont="1" applyFill="1" applyBorder="1"/>
    <xf numFmtId="0" fontId="4" fillId="0" borderId="0" xfId="1" applyFont="1" applyAlignment="1">
      <alignment vertical="center"/>
    </xf>
    <xf numFmtId="0" fontId="8" fillId="4" borderId="12" xfId="0" applyFont="1" applyFill="1" applyBorder="1" applyAlignment="1">
      <alignment vertical="center" wrapText="1"/>
    </xf>
    <xf numFmtId="0" fontId="8" fillId="4" borderId="11" xfId="0" applyFont="1" applyFill="1" applyBorder="1" applyAlignment="1">
      <alignment vertical="center" wrapText="1"/>
    </xf>
    <xf numFmtId="0" fontId="4" fillId="0" borderId="0" xfId="0" applyFont="1" applyAlignment="1"/>
    <xf numFmtId="0" fontId="0" fillId="0" borderId="1" xfId="0" applyFont="1" applyBorder="1" applyAlignment="1">
      <alignment vertical="center" wrapText="1"/>
    </xf>
    <xf numFmtId="0" fontId="24" fillId="13" borderId="11" xfId="0" applyFont="1" applyFill="1" applyBorder="1" applyAlignment="1">
      <alignment vertical="center" wrapText="1"/>
    </xf>
    <xf numFmtId="0" fontId="24" fillId="4" borderId="1" xfId="0" applyFont="1" applyFill="1" applyBorder="1" applyAlignment="1">
      <alignment vertical="center" wrapText="1"/>
    </xf>
    <xf numFmtId="0" fontId="9" fillId="4" borderId="11" xfId="0" applyFont="1" applyFill="1" applyBorder="1" applyAlignment="1">
      <alignment horizontal="center" wrapText="1"/>
    </xf>
    <xf numFmtId="0" fontId="24" fillId="4" borderId="11" xfId="0" applyFont="1" applyFill="1" applyBorder="1" applyAlignment="1">
      <alignment vertical="center" wrapText="1"/>
    </xf>
    <xf numFmtId="0" fontId="24" fillId="15" borderId="1" xfId="0" applyFont="1" applyFill="1" applyBorder="1" applyAlignment="1">
      <alignment vertical="center" wrapText="1"/>
    </xf>
    <xf numFmtId="0" fontId="2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7" fillId="17" borderId="1" xfId="0" applyFont="1" applyFill="1" applyBorder="1" applyAlignment="1">
      <alignment horizontal="center" vertical="center" wrapText="1"/>
    </xf>
    <xf numFmtId="0" fontId="0" fillId="13" borderId="1" xfId="0" applyFill="1" applyBorder="1" applyAlignment="1">
      <alignment horizontal="left" vertical="center" wrapText="1"/>
    </xf>
    <xf numFmtId="9" fontId="10" fillId="0" borderId="1" xfId="4" applyFont="1" applyFill="1" applyBorder="1" applyAlignment="1">
      <alignment horizontal="center" vertical="center" wrapText="1"/>
    </xf>
    <xf numFmtId="9" fontId="10" fillId="11" borderId="1" xfId="4"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11" borderId="1" xfId="0" applyFont="1" applyFill="1" applyBorder="1" applyAlignment="1">
      <alignment vertical="center" wrapText="1"/>
    </xf>
    <xf numFmtId="0" fontId="17" fillId="17" borderId="13" xfId="0" applyFont="1" applyFill="1" applyBorder="1" applyAlignment="1">
      <alignment horizontal="center" vertical="center" wrapText="1"/>
    </xf>
    <xf numFmtId="9" fontId="10" fillId="11" borderId="1" xfId="0" applyNumberFormat="1" applyFont="1" applyFill="1" applyBorder="1" applyAlignment="1">
      <alignment horizontal="center" vertical="center" wrapText="1"/>
    </xf>
    <xf numFmtId="0" fontId="17" fillId="17" borderId="13" xfId="0" applyFont="1" applyFill="1" applyBorder="1" applyAlignment="1">
      <alignment horizontal="center" vertical="center"/>
    </xf>
    <xf numFmtId="0" fontId="16" fillId="0" borderId="1" xfId="0" applyFont="1" applyBorder="1" applyAlignment="1">
      <alignment horizontal="center" vertical="center"/>
    </xf>
    <xf numFmtId="0" fontId="16" fillId="14" borderId="1" xfId="0" applyFont="1" applyFill="1" applyBorder="1" applyAlignment="1">
      <alignment vertical="center"/>
    </xf>
    <xf numFmtId="0" fontId="16" fillId="0" borderId="1" xfId="0" applyFont="1" applyBorder="1" applyAlignment="1">
      <alignment vertical="center"/>
    </xf>
    <xf numFmtId="0" fontId="16" fillId="14" borderId="1" xfId="0" applyFont="1" applyFill="1" applyBorder="1" applyAlignment="1">
      <alignment vertical="center" wrapText="1"/>
    </xf>
    <xf numFmtId="0" fontId="16" fillId="14" borderId="1" xfId="0" applyFont="1" applyFill="1" applyBorder="1" applyAlignment="1">
      <alignment horizontal="center" vertical="center"/>
    </xf>
    <xf numFmtId="0" fontId="16" fillId="14" borderId="1" xfId="0" applyFont="1" applyFill="1" applyBorder="1" applyAlignment="1">
      <alignment horizontal="center" vertical="center" wrapText="1"/>
    </xf>
    <xf numFmtId="0" fontId="9" fillId="13" borderId="1" xfId="0" applyFont="1" applyFill="1" applyBorder="1" applyAlignment="1">
      <alignment horizontal="left"/>
    </xf>
    <xf numFmtId="0" fontId="29" fillId="0" borderId="1" xfId="0" applyFont="1" applyBorder="1" applyAlignment="1">
      <alignment horizontal="center" vertical="center" wrapText="1"/>
    </xf>
    <xf numFmtId="41" fontId="16" fillId="0" borderId="1" xfId="3" applyFont="1" applyFill="1" applyBorder="1" applyAlignment="1">
      <alignment horizontal="center" vertical="center" wrapText="1"/>
    </xf>
    <xf numFmtId="41" fontId="16" fillId="0" borderId="1" xfId="3" applyFont="1" applyFill="1" applyBorder="1" applyAlignment="1">
      <alignment vertical="center"/>
    </xf>
    <xf numFmtId="0" fontId="9" fillId="13" borderId="1" xfId="0" applyFont="1" applyFill="1" applyBorder="1"/>
    <xf numFmtId="41" fontId="16" fillId="0" borderId="1" xfId="3" applyFont="1" applyFill="1" applyBorder="1" applyAlignment="1">
      <alignment horizontal="center" vertical="center"/>
    </xf>
    <xf numFmtId="0" fontId="30" fillId="0" borderId="1" xfId="0" applyFont="1" applyBorder="1"/>
    <xf numFmtId="0" fontId="30" fillId="13" borderId="1" xfId="0" applyFont="1" applyFill="1" applyBorder="1"/>
    <xf numFmtId="167" fontId="16" fillId="0" borderId="1" xfId="3" applyNumberFormat="1" applyFont="1" applyFill="1" applyBorder="1" applyAlignment="1">
      <alignment horizontal="center" vertical="center"/>
    </xf>
    <xf numFmtId="0" fontId="31" fillId="17" borderId="13" xfId="0" applyFont="1" applyFill="1" applyBorder="1" applyAlignment="1">
      <alignment horizontal="center" vertical="center"/>
    </xf>
    <xf numFmtId="0" fontId="23" fillId="14" borderId="1" xfId="0" applyFont="1" applyFill="1" applyBorder="1" applyAlignment="1">
      <alignment vertical="center"/>
    </xf>
    <xf numFmtId="0" fontId="23" fillId="14" borderId="1" xfId="0" applyFont="1" applyFill="1" applyBorder="1" applyAlignment="1">
      <alignment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9" fillId="0" borderId="1" xfId="0" applyFont="1" applyBorder="1" applyAlignment="1">
      <alignment horizontal="center" vertical="center" wrapText="1"/>
    </xf>
    <xf numFmtId="0" fontId="28" fillId="18" borderId="1" xfId="0" applyFont="1" applyFill="1" applyBorder="1" applyAlignment="1">
      <alignment horizontal="center" vertical="center" wrapText="1"/>
    </xf>
    <xf numFmtId="0" fontId="28" fillId="16" borderId="11" xfId="0" applyFont="1" applyFill="1" applyBorder="1" applyAlignment="1">
      <alignment horizontal="center" vertical="center" wrapText="1"/>
    </xf>
    <xf numFmtId="0" fontId="28" fillId="16" borderId="12" xfId="0" applyFont="1" applyFill="1" applyBorder="1" applyAlignment="1">
      <alignment horizontal="center" vertical="center" wrapText="1"/>
    </xf>
    <xf numFmtId="0" fontId="28" fillId="16" borderId="13" xfId="0" applyFont="1" applyFill="1" applyBorder="1" applyAlignment="1">
      <alignment horizontal="center" vertical="center" wrapText="1"/>
    </xf>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16" borderId="1" xfId="0" applyFont="1" applyFill="1" applyBorder="1" applyAlignment="1">
      <alignment horizontal="center" vertical="center"/>
    </xf>
    <xf numFmtId="0" fontId="28" fillId="16" borderId="1" xfId="0" applyFont="1" applyFill="1" applyBorder="1" applyAlignment="1">
      <alignment horizontal="center" vertical="center" wrapText="1"/>
    </xf>
    <xf numFmtId="0" fontId="15" fillId="12" borderId="11" xfId="0" applyFont="1" applyFill="1" applyBorder="1" applyAlignment="1">
      <alignment horizontal="center" vertical="center" wrapText="1"/>
    </xf>
    <xf numFmtId="0" fontId="15" fillId="12" borderId="12" xfId="0" applyFont="1" applyFill="1" applyBorder="1" applyAlignment="1">
      <alignment horizontal="center" vertical="center" wrapText="1"/>
    </xf>
    <xf numFmtId="0" fontId="23" fillId="13" borderId="11" xfId="0" applyFont="1" applyFill="1" applyBorder="1" applyAlignment="1">
      <alignment vertical="center" wrapText="1"/>
    </xf>
    <xf numFmtId="0" fontId="23" fillId="13" borderId="12" xfId="0" applyFont="1" applyFill="1" applyBorder="1" applyAlignment="1">
      <alignment vertical="center" wrapText="1"/>
    </xf>
    <xf numFmtId="0" fontId="24" fillId="13" borderId="11" xfId="0" applyFont="1" applyFill="1" applyBorder="1" applyAlignment="1">
      <alignment vertical="center" wrapText="1"/>
    </xf>
    <xf numFmtId="0" fontId="24" fillId="13" borderId="12" xfId="0" applyFont="1" applyFill="1" applyBorder="1" applyAlignment="1">
      <alignment vertical="center" wrapText="1"/>
    </xf>
    <xf numFmtId="0" fontId="24" fillId="13" borderId="13" xfId="0" applyFont="1" applyFill="1" applyBorder="1" applyAlignment="1">
      <alignment vertical="center" wrapText="1"/>
    </xf>
    <xf numFmtId="0" fontId="18" fillId="12" borderId="11" xfId="0" applyFont="1" applyFill="1" applyBorder="1" applyAlignment="1">
      <alignment horizontal="left" vertical="center" wrapText="1"/>
    </xf>
    <xf numFmtId="0" fontId="18" fillId="12" borderId="12" xfId="0" applyFont="1" applyFill="1" applyBorder="1" applyAlignment="1">
      <alignment horizontal="left"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4" fillId="4" borderId="11" xfId="0" applyFont="1" applyFill="1" applyBorder="1" applyAlignment="1">
      <alignment vertical="center" wrapText="1"/>
    </xf>
    <xf numFmtId="0" fontId="24" fillId="4" borderId="13"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0" borderId="1" xfId="0" applyFont="1" applyBorder="1" applyAlignment="1">
      <alignment horizontal="left" vertical="center"/>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3" borderId="1" xfId="1" applyFont="1" applyFill="1" applyBorder="1" applyAlignment="1">
      <alignment horizontal="center" vertical="center" wrapText="1"/>
    </xf>
    <xf numFmtId="0" fontId="13" fillId="10" borderId="14" xfId="10" applyFont="1" applyAlignment="1">
      <alignment horizontal="left"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vertical="center"/>
    </xf>
    <xf numFmtId="0" fontId="3" fillId="0" borderId="0" xfId="1" applyFont="1" applyAlignment="1">
      <alignment horizontal="left" vertical="center" wrapText="1"/>
    </xf>
    <xf numFmtId="0" fontId="3" fillId="3" borderId="0" xfId="1" applyFont="1" applyFill="1" applyAlignment="1">
      <alignment horizontal="left" vertical="center" wrapText="1"/>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8" fillId="4" borderId="11"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 xfId="0" applyFont="1" applyFill="1" applyBorder="1" applyAlignment="1">
      <alignment vertical="center" wrapText="1"/>
    </xf>
    <xf numFmtId="0" fontId="8" fillId="4" borderId="11" xfId="0" applyFont="1" applyFill="1" applyBorder="1" applyAlignment="1">
      <alignment vertical="center" wrapText="1"/>
    </xf>
    <xf numFmtId="0" fontId="8" fillId="4" borderId="12" xfId="0" applyFont="1" applyFill="1" applyBorder="1" applyAlignment="1">
      <alignment vertical="center" wrapText="1"/>
    </xf>
    <xf numFmtId="0" fontId="7" fillId="4" borderId="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3" xfId="0" applyFont="1" applyFill="1" applyBorder="1" applyAlignment="1">
      <alignment horizontal="left" vertic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10" fillId="0" borderId="1" xfId="0" applyFont="1" applyBorder="1" applyAlignment="1">
      <alignment horizontal="left" vertical="center" wrapText="1"/>
    </xf>
    <xf numFmtId="0" fontId="9" fillId="0" borderId="0" xfId="0" applyFont="1" applyAlignment="1">
      <alignment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2" fillId="0" borderId="0" xfId="1" applyAlignment="1">
      <alignment horizontal="left" vertical="center" wrapText="1"/>
    </xf>
    <xf numFmtId="0" fontId="10" fillId="0" borderId="0" xfId="0" applyFont="1" applyAlignment="1">
      <alignment horizontal="left" vertical="center" wrapText="1"/>
    </xf>
    <xf numFmtId="0" fontId="11" fillId="0" borderId="1" xfId="1" applyFont="1" applyBorder="1" applyAlignment="1">
      <alignment horizontal="left" vertical="center" wrapText="1"/>
    </xf>
    <xf numFmtId="0" fontId="11" fillId="0" borderId="0" xfId="1" applyFont="1" applyAlignment="1">
      <alignment horizontal="left" wrapText="1"/>
    </xf>
    <xf numFmtId="0" fontId="11" fillId="0" borderId="0" xfId="1" applyFont="1" applyAlignment="1">
      <alignment horizontal="left" vertical="center" wrapText="1"/>
    </xf>
    <xf numFmtId="0" fontId="11" fillId="0" borderId="0" xfId="1" applyFont="1" applyAlignment="1">
      <alignment horizontal="left" vertical="center" wrapText="1"/>
    </xf>
    <xf numFmtId="0" fontId="33" fillId="0" borderId="0" xfId="1" applyFont="1" applyAlignment="1">
      <alignment horizontal="left" vertical="center" wrapText="1"/>
    </xf>
    <xf numFmtId="0" fontId="9" fillId="0" borderId="0" xfId="0" applyFont="1" applyAlignment="1">
      <alignment horizontal="left" wrapText="1"/>
    </xf>
    <xf numFmtId="0" fontId="34" fillId="2" borderId="8"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1" xfId="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15" fillId="19" borderId="11" xfId="0" applyFont="1" applyFill="1" applyBorder="1" applyAlignment="1">
      <alignment horizontal="center" vertical="center" wrapText="1"/>
    </xf>
    <xf numFmtId="0" fontId="15" fillId="19" borderId="11" xfId="0" applyFont="1" applyFill="1" applyBorder="1" applyAlignment="1">
      <alignment vertical="center" wrapText="1"/>
    </xf>
    <xf numFmtId="0" fontId="22" fillId="19" borderId="1" xfId="0" applyFont="1" applyFill="1" applyBorder="1" applyAlignment="1">
      <alignment vertical="center" wrapText="1"/>
    </xf>
    <xf numFmtId="0" fontId="22" fillId="19" borderId="1" xfId="0" applyFont="1" applyFill="1" applyBorder="1" applyAlignment="1">
      <alignment horizontal="left" vertical="center" wrapText="1"/>
    </xf>
    <xf numFmtId="0" fontId="22" fillId="19" borderId="1" xfId="0" applyFont="1" applyFill="1" applyBorder="1" applyAlignment="1">
      <alignment horizontal="center" vertical="center" wrapText="1"/>
    </xf>
    <xf numFmtId="0" fontId="22" fillId="4" borderId="1" xfId="12" applyNumberFormat="1" applyFont="1" applyFill="1" applyBorder="1" applyAlignment="1">
      <alignment horizontal="left" vertical="center" wrapText="1"/>
    </xf>
    <xf numFmtId="0" fontId="9" fillId="4" borderId="1" xfId="0" applyFont="1" applyFill="1" applyBorder="1" applyAlignment="1">
      <alignment wrapText="1"/>
    </xf>
    <xf numFmtId="0" fontId="9" fillId="20" borderId="1" xfId="0" applyFont="1" applyFill="1" applyBorder="1" applyAlignment="1">
      <alignment wrapText="1"/>
    </xf>
    <xf numFmtId="0" fontId="9" fillId="0" borderId="1" xfId="0" applyFont="1" applyBorder="1" applyAlignment="1">
      <alignment wrapText="1"/>
    </xf>
    <xf numFmtId="0" fontId="15" fillId="19" borderId="12" xfId="0" applyFont="1" applyFill="1" applyBorder="1" applyAlignment="1">
      <alignment horizontal="center" vertical="center" wrapText="1"/>
    </xf>
    <xf numFmtId="0" fontId="15" fillId="19" borderId="1" xfId="0" applyFont="1" applyFill="1" applyBorder="1" applyAlignment="1">
      <alignment vertical="center" wrapText="1"/>
    </xf>
    <xf numFmtId="0" fontId="22" fillId="4" borderId="1" xfId="0" applyFont="1" applyFill="1" applyBorder="1" applyAlignment="1">
      <alignment vertical="center" wrapText="1"/>
    </xf>
    <xf numFmtId="0" fontId="22" fillId="4" borderId="1" xfId="0" applyFont="1" applyFill="1" applyBorder="1" applyAlignment="1">
      <alignment horizontal="left" vertical="center" wrapText="1"/>
    </xf>
    <xf numFmtId="0" fontId="9" fillId="4" borderId="1" xfId="0" applyFont="1" applyFill="1" applyBorder="1" applyAlignment="1">
      <alignment horizontal="left" wrapText="1"/>
    </xf>
    <xf numFmtId="0" fontId="9" fillId="0" borderId="1" xfId="0" applyFont="1" applyBorder="1" applyAlignment="1">
      <alignment horizontal="left" wrapText="1"/>
    </xf>
    <xf numFmtId="0" fontId="15" fillId="19" borderId="13" xfId="0" applyFont="1" applyFill="1" applyBorder="1" applyAlignment="1">
      <alignment horizontal="center" vertical="center" wrapText="1"/>
    </xf>
    <xf numFmtId="0" fontId="15" fillId="21" borderId="11" xfId="0" applyFont="1" applyFill="1" applyBorder="1" applyAlignment="1">
      <alignment horizontal="center" vertical="center" wrapText="1"/>
    </xf>
    <xf numFmtId="0" fontId="15" fillId="21" borderId="11" xfId="0" applyFont="1" applyFill="1" applyBorder="1" applyAlignment="1">
      <alignment vertical="center" wrapText="1"/>
    </xf>
    <xf numFmtId="0" fontId="15" fillId="21" borderId="12" xfId="0" applyFont="1" applyFill="1" applyBorder="1" applyAlignment="1">
      <alignment horizontal="center" vertical="center" wrapText="1"/>
    </xf>
    <xf numFmtId="0" fontId="37" fillId="4" borderId="1" xfId="0" applyFont="1" applyFill="1" applyBorder="1" applyAlignment="1">
      <alignment wrapText="1"/>
    </xf>
    <xf numFmtId="0" fontId="38" fillId="4" borderId="9" xfId="0" applyFont="1" applyFill="1" applyBorder="1" applyAlignment="1">
      <alignment wrapText="1"/>
    </xf>
    <xf numFmtId="0" fontId="37" fillId="4" borderId="9" xfId="0" applyFont="1" applyFill="1" applyBorder="1" applyAlignment="1">
      <alignment wrapText="1"/>
    </xf>
    <xf numFmtId="0" fontId="39" fillId="4" borderId="9" xfId="0" applyFont="1" applyFill="1" applyBorder="1" applyAlignment="1">
      <alignment wrapText="1"/>
    </xf>
    <xf numFmtId="9" fontId="39" fillId="4" borderId="9" xfId="0" applyNumberFormat="1" applyFont="1" applyFill="1" applyBorder="1" applyAlignment="1">
      <alignment wrapText="1"/>
    </xf>
    <xf numFmtId="0" fontId="39" fillId="0" borderId="9" xfId="0" applyFont="1" applyBorder="1" applyAlignment="1">
      <alignment wrapText="1"/>
    </xf>
    <xf numFmtId="0" fontId="39" fillId="22" borderId="9" xfId="0" applyFont="1" applyFill="1" applyBorder="1" applyAlignment="1">
      <alignment wrapText="1"/>
    </xf>
    <xf numFmtId="0" fontId="39" fillId="4" borderId="1" xfId="0" applyFont="1" applyFill="1" applyBorder="1" applyAlignment="1">
      <alignment wrapText="1"/>
    </xf>
    <xf numFmtId="0" fontId="40" fillId="4" borderId="9" xfId="0" applyFont="1" applyFill="1" applyBorder="1" applyAlignment="1">
      <alignment wrapText="1"/>
    </xf>
    <xf numFmtId="0" fontId="38" fillId="4" borderId="1" xfId="0" applyFont="1" applyFill="1" applyBorder="1" applyAlignment="1">
      <alignment wrapText="1"/>
    </xf>
    <xf numFmtId="0" fontId="38" fillId="4" borderId="9" xfId="0" applyFont="1" applyFill="1" applyBorder="1"/>
    <xf numFmtId="0" fontId="37" fillId="11" borderId="1" xfId="0" applyFont="1" applyFill="1" applyBorder="1" applyAlignment="1">
      <alignment wrapText="1"/>
    </xf>
    <xf numFmtId="0" fontId="40" fillId="11" borderId="9" xfId="0" applyFont="1" applyFill="1" applyBorder="1" applyAlignment="1">
      <alignment wrapText="1"/>
    </xf>
    <xf numFmtId="0" fontId="38" fillId="11" borderId="9" xfId="0" applyFont="1" applyFill="1" applyBorder="1" applyAlignment="1">
      <alignment wrapText="1"/>
    </xf>
    <xf numFmtId="0" fontId="39" fillId="11" borderId="9" xfId="0" applyFont="1" applyFill="1" applyBorder="1" applyAlignment="1">
      <alignment wrapText="1"/>
    </xf>
    <xf numFmtId="0" fontId="32" fillId="0" borderId="1" xfId="13" applyBorder="1" applyAlignment="1">
      <alignment horizontal="left" wrapText="1"/>
    </xf>
    <xf numFmtId="0" fontId="15" fillId="21" borderId="13" xfId="0" applyFont="1" applyFill="1" applyBorder="1" applyAlignment="1">
      <alignment horizontal="center" vertical="center" wrapText="1"/>
    </xf>
    <xf numFmtId="0" fontId="15" fillId="21" borderId="1" xfId="0" applyFont="1" applyFill="1" applyBorder="1" applyAlignment="1">
      <alignment horizontal="left" vertical="center" wrapText="1"/>
    </xf>
    <xf numFmtId="0" fontId="39" fillId="0" borderId="1" xfId="0" applyFont="1" applyBorder="1" applyAlignment="1">
      <alignment wrapText="1"/>
    </xf>
    <xf numFmtId="0" fontId="15" fillId="23" borderId="11" xfId="0" applyFont="1" applyFill="1" applyBorder="1" applyAlignment="1">
      <alignment horizontal="center" vertical="center" wrapText="1"/>
    </xf>
    <xf numFmtId="0" fontId="15" fillId="23" borderId="11" xfId="0" applyFont="1" applyFill="1" applyBorder="1" applyAlignment="1">
      <alignment vertical="center" wrapText="1"/>
    </xf>
    <xf numFmtId="0" fontId="15" fillId="23" borderId="12" xfId="0" applyFont="1" applyFill="1" applyBorder="1" applyAlignment="1">
      <alignment horizontal="center" vertical="center" wrapText="1"/>
    </xf>
    <xf numFmtId="0" fontId="42" fillId="0" borderId="0" xfId="0" applyFont="1" applyAlignment="1">
      <alignment wrapText="1"/>
    </xf>
    <xf numFmtId="0" fontId="15" fillId="23" borderId="13" xfId="0" applyFont="1" applyFill="1" applyBorder="1" applyAlignment="1">
      <alignment horizontal="center" vertical="center" wrapText="1"/>
    </xf>
    <xf numFmtId="0" fontId="15" fillId="24" borderId="11" xfId="0" applyFont="1" applyFill="1" applyBorder="1" applyAlignment="1">
      <alignment horizontal="center" vertical="center" wrapText="1"/>
    </xf>
    <xf numFmtId="0" fontId="15" fillId="24" borderId="11" xfId="0" applyFont="1" applyFill="1" applyBorder="1" applyAlignment="1">
      <alignment vertical="center" wrapText="1"/>
    </xf>
    <xf numFmtId="0" fontId="15" fillId="24" borderId="12" xfId="0" applyFont="1" applyFill="1" applyBorder="1" applyAlignment="1">
      <alignment horizontal="center" vertical="center" wrapText="1"/>
    </xf>
    <xf numFmtId="0" fontId="15" fillId="24" borderId="13" xfId="0" applyFont="1" applyFill="1" applyBorder="1" applyAlignment="1">
      <alignment horizontal="center" vertical="center" wrapText="1"/>
    </xf>
    <xf numFmtId="0" fontId="15" fillId="25" borderId="11" xfId="0" applyFont="1" applyFill="1" applyBorder="1" applyAlignment="1">
      <alignment horizontal="center" vertical="center" wrapText="1"/>
    </xf>
    <xf numFmtId="0" fontId="15" fillId="25" borderId="11" xfId="0" applyFont="1" applyFill="1" applyBorder="1" applyAlignment="1">
      <alignment vertical="center" wrapText="1"/>
    </xf>
    <xf numFmtId="0" fontId="15" fillId="25" borderId="13" xfId="0" applyFont="1" applyFill="1" applyBorder="1" applyAlignment="1">
      <alignment horizontal="center" vertical="center" wrapText="1"/>
    </xf>
    <xf numFmtId="0" fontId="15" fillId="26" borderId="11" xfId="0" applyFont="1" applyFill="1" applyBorder="1" applyAlignment="1">
      <alignment horizontal="center" vertical="center" wrapText="1"/>
    </xf>
    <xf numFmtId="0" fontId="15" fillId="26" borderId="11" xfId="0" applyFont="1" applyFill="1" applyBorder="1" applyAlignment="1">
      <alignment vertical="center" wrapText="1"/>
    </xf>
    <xf numFmtId="0" fontId="15" fillId="26" borderId="12" xfId="0" applyFont="1" applyFill="1" applyBorder="1" applyAlignment="1">
      <alignment horizontal="center" vertical="center" wrapText="1"/>
    </xf>
    <xf numFmtId="0" fontId="37" fillId="11" borderId="9" xfId="0" applyFont="1" applyFill="1" applyBorder="1" applyAlignment="1">
      <alignment wrapText="1"/>
    </xf>
    <xf numFmtId="9" fontId="39" fillId="11" borderId="9" xfId="0" applyNumberFormat="1" applyFont="1" applyFill="1" applyBorder="1" applyAlignment="1">
      <alignment wrapText="1"/>
    </xf>
    <xf numFmtId="0" fontId="22" fillId="4" borderId="2" xfId="0" applyFont="1" applyFill="1" applyBorder="1" applyAlignment="1">
      <alignment horizontal="center"/>
    </xf>
    <xf numFmtId="0" fontId="22" fillId="4" borderId="3" xfId="0" applyFont="1" applyFill="1" applyBorder="1" applyAlignment="1">
      <alignment horizontal="center"/>
    </xf>
    <xf numFmtId="0" fontId="15" fillId="4" borderId="1" xfId="1" applyFont="1" applyFill="1" applyBorder="1" applyAlignment="1">
      <alignment horizontal="center" vertical="center" wrapText="1"/>
    </xf>
    <xf numFmtId="0" fontId="22" fillId="4" borderId="1" xfId="1" applyFont="1" applyFill="1" applyBorder="1" applyAlignment="1">
      <alignment horizontal="center" vertical="center" wrapText="1"/>
    </xf>
    <xf numFmtId="0" fontId="22" fillId="4" borderId="1" xfId="0" applyFont="1" applyFill="1" applyBorder="1" applyAlignment="1">
      <alignment horizontal="left" vertical="center"/>
    </xf>
    <xf numFmtId="0" fontId="22" fillId="4" borderId="0" xfId="0" applyFont="1" applyFill="1"/>
    <xf numFmtId="0" fontId="22" fillId="4" borderId="4" xfId="0" applyFont="1" applyFill="1" applyBorder="1" applyAlignment="1">
      <alignment horizontal="center"/>
    </xf>
    <xf numFmtId="0" fontId="22" fillId="4" borderId="5" xfId="0" applyFont="1" applyFill="1" applyBorder="1" applyAlignment="1">
      <alignment horizontal="center"/>
    </xf>
    <xf numFmtId="0" fontId="22" fillId="4" borderId="6" xfId="0" applyFont="1" applyFill="1" applyBorder="1" applyAlignment="1">
      <alignment horizontal="center"/>
    </xf>
    <xf numFmtId="0" fontId="22" fillId="4" borderId="7" xfId="0" applyFont="1" applyFill="1" applyBorder="1" applyAlignment="1">
      <alignment horizontal="center"/>
    </xf>
    <xf numFmtId="0" fontId="22" fillId="4" borderId="0" xfId="1" applyFont="1" applyFill="1" applyAlignment="1">
      <alignment horizontal="left" vertical="center"/>
    </xf>
    <xf numFmtId="0" fontId="22" fillId="4" borderId="0" xfId="1" applyFont="1" applyFill="1" applyAlignment="1">
      <alignment horizontal="left" vertical="center" wrapText="1"/>
    </xf>
    <xf numFmtId="0" fontId="22" fillId="4" borderId="0" xfId="0" applyFont="1" applyFill="1" applyAlignment="1">
      <alignment horizontal="left" vertical="center"/>
    </xf>
    <xf numFmtId="0" fontId="15" fillId="4" borderId="0" xfId="0" applyFont="1" applyFill="1" applyAlignment="1">
      <alignment horizontal="left" vertical="center"/>
    </xf>
    <xf numFmtId="0" fontId="22" fillId="4" borderId="0" xfId="0" applyFont="1" applyFill="1" applyAlignment="1">
      <alignment horizontal="left" vertical="center" wrapText="1"/>
    </xf>
    <xf numFmtId="0" fontId="15" fillId="4" borderId="1" xfId="1" applyFont="1" applyFill="1" applyBorder="1" applyAlignment="1">
      <alignment horizontal="left" vertical="center" wrapText="1"/>
    </xf>
    <xf numFmtId="0" fontId="15" fillId="4" borderId="0" xfId="1" applyFont="1" applyFill="1" applyAlignment="1">
      <alignment horizontal="left"/>
    </xf>
    <xf numFmtId="0" fontId="15" fillId="4" borderId="0" xfId="1" applyFont="1" applyFill="1" applyAlignment="1">
      <alignment horizontal="left" vertical="center" wrapText="1"/>
    </xf>
    <xf numFmtId="0" fontId="15" fillId="4" borderId="0" xfId="1" applyFont="1" applyFill="1" applyAlignment="1">
      <alignment horizontal="left" vertical="center" wrapText="1"/>
    </xf>
    <xf numFmtId="0" fontId="22" fillId="4" borderId="0" xfId="0" applyFont="1" applyFill="1" applyAlignment="1">
      <alignment horizontal="left"/>
    </xf>
    <xf numFmtId="0" fontId="15" fillId="4" borderId="0" xfId="0" applyFont="1" applyFill="1" applyAlignment="1">
      <alignment horizontal="left"/>
    </xf>
    <xf numFmtId="0" fontId="22" fillId="4" borderId="0" xfId="0" applyFont="1" applyFill="1" applyAlignment="1">
      <alignment horizontal="left" wrapText="1"/>
    </xf>
    <xf numFmtId="0" fontId="15" fillId="4" borderId="8"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 xfId="0" applyFont="1" applyFill="1" applyBorder="1" applyAlignment="1">
      <alignment horizontal="center" vertical="top"/>
    </xf>
    <xf numFmtId="0" fontId="15" fillId="4" borderId="1" xfId="0" applyFont="1" applyFill="1" applyBorder="1" applyAlignment="1">
      <alignment horizontal="center" vertical="top" wrapText="1"/>
    </xf>
    <xf numFmtId="0" fontId="15" fillId="4" borderId="11" xfId="0" applyFont="1" applyFill="1" applyBorder="1" applyAlignment="1">
      <alignment horizontal="center" vertical="top" wrapText="1"/>
    </xf>
    <xf numFmtId="0" fontId="15" fillId="4" borderId="12" xfId="0" applyFont="1" applyFill="1" applyBorder="1" applyAlignment="1">
      <alignment horizontal="center" vertical="center" wrapText="1"/>
    </xf>
    <xf numFmtId="0" fontId="22" fillId="4" borderId="0" xfId="0" applyFont="1" applyFill="1" applyAlignment="1">
      <alignment vertical="top"/>
    </xf>
    <xf numFmtId="0" fontId="15" fillId="4" borderId="13" xfId="0" applyFont="1" applyFill="1" applyBorder="1" applyAlignment="1">
      <alignment horizontal="center" vertical="top" wrapText="1"/>
    </xf>
    <xf numFmtId="0" fontId="15" fillId="4" borderId="1" xfId="0" applyFont="1" applyFill="1" applyBorder="1" applyAlignment="1">
      <alignment horizontal="center" vertical="top"/>
    </xf>
    <xf numFmtId="0" fontId="15" fillId="4" borderId="13" xfId="0" applyFont="1" applyFill="1" applyBorder="1" applyAlignment="1">
      <alignment horizontal="center" vertical="center" wrapText="1"/>
    </xf>
    <xf numFmtId="0" fontId="15" fillId="4" borderId="1" xfId="0" applyFont="1" applyFill="1" applyBorder="1" applyAlignment="1">
      <alignment vertical="top" wrapText="1"/>
    </xf>
    <xf numFmtId="0" fontId="22" fillId="4" borderId="1" xfId="0" applyFont="1" applyFill="1" applyBorder="1" applyAlignment="1">
      <alignment vertical="top" wrapText="1"/>
    </xf>
    <xf numFmtId="0" fontId="22" fillId="4" borderId="1" xfId="0" applyFont="1" applyFill="1" applyBorder="1" applyAlignment="1">
      <alignment horizontal="left" vertical="top" wrapText="1"/>
    </xf>
    <xf numFmtId="0" fontId="22" fillId="4" borderId="1" xfId="0" applyFont="1" applyFill="1" applyBorder="1" applyAlignment="1">
      <alignment horizontal="center" vertical="top" wrapText="1"/>
    </xf>
    <xf numFmtId="1" fontId="22" fillId="4" borderId="1" xfId="0" applyNumberFormat="1" applyFont="1" applyFill="1" applyBorder="1" applyAlignment="1">
      <alignment horizontal="center" vertical="top" wrapText="1"/>
    </xf>
    <xf numFmtId="169" fontId="22" fillId="4" borderId="1" xfId="11" applyNumberFormat="1" applyFont="1" applyFill="1" applyBorder="1" applyAlignment="1">
      <alignment horizontal="center" vertical="top" wrapText="1"/>
    </xf>
    <xf numFmtId="0" fontId="22" fillId="4" borderId="1" xfId="12" applyNumberFormat="1" applyFont="1" applyFill="1" applyBorder="1" applyAlignment="1">
      <alignment horizontal="left" vertical="top" wrapText="1"/>
    </xf>
    <xf numFmtId="0" fontId="22" fillId="4" borderId="1" xfId="0" applyFont="1" applyFill="1" applyBorder="1" applyAlignment="1">
      <alignment vertical="top"/>
    </xf>
    <xf numFmtId="9" fontId="22" fillId="4" borderId="1" xfId="4" applyFont="1" applyFill="1" applyBorder="1" applyAlignment="1">
      <alignment vertical="top"/>
    </xf>
    <xf numFmtId="9" fontId="15" fillId="4" borderId="1" xfId="4" applyFont="1" applyFill="1" applyBorder="1" applyAlignment="1">
      <alignment vertical="top"/>
    </xf>
    <xf numFmtId="9" fontId="22" fillId="4" borderId="1" xfId="4" applyFont="1" applyFill="1" applyBorder="1" applyAlignment="1">
      <alignment horizontal="center" vertical="top" wrapText="1"/>
    </xf>
    <xf numFmtId="0" fontId="22" fillId="4" borderId="11" xfId="0" applyFont="1" applyFill="1" applyBorder="1" applyAlignment="1">
      <alignment horizontal="left" vertical="top" wrapText="1"/>
    </xf>
    <xf numFmtId="0" fontId="22" fillId="4" borderId="11" xfId="0" applyFont="1" applyFill="1" applyBorder="1" applyAlignment="1">
      <alignment horizontal="center" vertical="top" wrapText="1"/>
    </xf>
    <xf numFmtId="1" fontId="22" fillId="4" borderId="11" xfId="0" applyNumberFormat="1" applyFont="1" applyFill="1" applyBorder="1" applyAlignment="1">
      <alignment horizontal="center" vertical="top" wrapText="1"/>
    </xf>
    <xf numFmtId="169" fontId="22" fillId="4" borderId="11" xfId="11" applyNumberFormat="1" applyFont="1" applyFill="1" applyBorder="1" applyAlignment="1">
      <alignment horizontal="center" vertical="top" wrapText="1"/>
    </xf>
    <xf numFmtId="0" fontId="22" fillId="4" borderId="11" xfId="12" applyNumberFormat="1" applyFont="1" applyFill="1" applyBorder="1" applyAlignment="1">
      <alignment horizontal="left" vertical="top" wrapText="1"/>
    </xf>
    <xf numFmtId="0" fontId="22" fillId="4" borderId="1" xfId="0" applyFont="1" applyFill="1" applyBorder="1" applyAlignment="1">
      <alignment horizontal="left" vertical="top"/>
    </xf>
    <xf numFmtId="0" fontId="22" fillId="4" borderId="11" xfId="0" applyFont="1" applyFill="1" applyBorder="1" applyAlignment="1">
      <alignment vertical="top"/>
    </xf>
    <xf numFmtId="0" fontId="22" fillId="4" borderId="0" xfId="0" applyFont="1" applyFill="1" applyAlignment="1">
      <alignment horizontal="left" vertical="top"/>
    </xf>
    <xf numFmtId="0" fontId="22" fillId="4" borderId="11" xfId="0" applyFont="1" applyFill="1" applyBorder="1" applyAlignment="1">
      <alignment vertical="top" wrapText="1"/>
    </xf>
    <xf numFmtId="9" fontId="22" fillId="4" borderId="1" xfId="4" applyFont="1" applyFill="1" applyBorder="1" applyAlignment="1">
      <alignment horizontal="left" vertical="top"/>
    </xf>
    <xf numFmtId="9" fontId="22" fillId="4" borderId="11" xfId="4" applyFont="1" applyFill="1" applyBorder="1" applyAlignment="1">
      <alignment vertical="top"/>
    </xf>
    <xf numFmtId="0" fontId="22" fillId="0" borderId="1" xfId="0" applyFont="1" applyBorder="1" applyAlignment="1">
      <alignment vertical="top" wrapText="1"/>
    </xf>
    <xf numFmtId="0" fontId="22" fillId="4" borderId="1" xfId="0" applyFont="1" applyFill="1" applyBorder="1" applyAlignment="1">
      <alignment vertical="top" wrapText="1" shrinkToFit="1"/>
    </xf>
    <xf numFmtId="9" fontId="22" fillId="4" borderId="1" xfId="0" applyNumberFormat="1" applyFont="1" applyFill="1" applyBorder="1" applyAlignment="1">
      <alignment horizontal="center" vertical="top" wrapText="1"/>
    </xf>
    <xf numFmtId="0" fontId="39" fillId="0" borderId="2" xfId="14" applyFont="1" applyBorder="1" applyAlignment="1">
      <alignment horizontal="center" vertical="center"/>
    </xf>
    <xf numFmtId="0" fontId="39" fillId="0" borderId="3" xfId="14" applyFont="1" applyBorder="1" applyAlignment="1">
      <alignment horizontal="center" vertical="center"/>
    </xf>
    <xf numFmtId="0" fontId="3" fillId="0" borderId="1" xfId="15" applyFont="1" applyBorder="1" applyAlignment="1" applyProtection="1">
      <alignment horizontal="center" vertical="center" wrapText="1"/>
    </xf>
    <xf numFmtId="0" fontId="4" fillId="0" borderId="1" xfId="15" applyFont="1" applyBorder="1" applyAlignment="1" applyProtection="1">
      <alignment horizontal="center" vertical="center" wrapText="1"/>
    </xf>
    <xf numFmtId="0" fontId="10" fillId="0" borderId="1" xfId="14" applyFont="1" applyBorder="1" applyAlignment="1">
      <alignment horizontal="left" vertical="center"/>
    </xf>
    <xf numFmtId="0" fontId="39" fillId="0" borderId="0" xfId="14" applyFont="1" applyAlignment="1"/>
    <xf numFmtId="0" fontId="39" fillId="27" borderId="0" xfId="14" applyFont="1" applyFill="1" applyAlignment="1"/>
    <xf numFmtId="0" fontId="39" fillId="0" borderId="4" xfId="14" applyFont="1" applyBorder="1" applyAlignment="1">
      <alignment horizontal="center" vertical="center"/>
    </xf>
    <xf numFmtId="0" fontId="39" fillId="0" borderId="5" xfId="14" applyFont="1" applyBorder="1" applyAlignment="1">
      <alignment horizontal="center" vertical="center"/>
    </xf>
    <xf numFmtId="0" fontId="39" fillId="0" borderId="6" xfId="14" applyFont="1" applyBorder="1" applyAlignment="1">
      <alignment horizontal="center" vertical="center"/>
    </xf>
    <xf numFmtId="0" fontId="39" fillId="0" borderId="7" xfId="14" applyFont="1" applyBorder="1" applyAlignment="1">
      <alignment horizontal="center" vertical="center"/>
    </xf>
    <xf numFmtId="0" fontId="2" fillId="0" borderId="0" xfId="15" applyAlignment="1" applyProtection="1">
      <alignment horizontal="center" vertical="center"/>
    </xf>
    <xf numFmtId="0" fontId="4" fillId="0" borderId="0" xfId="15" applyFont="1" applyAlignment="1" applyProtection="1">
      <alignment horizontal="center" vertical="center" wrapText="1"/>
    </xf>
    <xf numFmtId="0" fontId="4" fillId="0" borderId="0" xfId="15" applyFont="1" applyAlignment="1" applyProtection="1">
      <alignment horizontal="left" vertical="center" wrapText="1"/>
    </xf>
    <xf numFmtId="0" fontId="10" fillId="0" borderId="0" xfId="14" applyFont="1" applyAlignment="1">
      <alignment horizontal="left" vertical="center"/>
    </xf>
    <xf numFmtId="0" fontId="10" fillId="0" borderId="0" xfId="14" applyFont="1" applyAlignment="1">
      <alignment horizontal="center" vertical="center"/>
    </xf>
    <xf numFmtId="0" fontId="11" fillId="0" borderId="1" xfId="15" applyFont="1" applyBorder="1" applyAlignment="1" applyProtection="1">
      <alignment horizontal="center" vertical="center" wrapText="1"/>
    </xf>
    <xf numFmtId="0" fontId="11" fillId="0" borderId="0" xfId="15" applyFont="1" applyAlignment="1" applyProtection="1">
      <alignment horizontal="center" vertical="center"/>
    </xf>
    <xf numFmtId="0" fontId="11" fillId="0" borderId="0" xfId="15" applyFont="1" applyAlignment="1" applyProtection="1">
      <alignment horizontal="center" vertical="center" wrapText="1"/>
    </xf>
    <xf numFmtId="0" fontId="11" fillId="0" borderId="0" xfId="15" applyFont="1" applyAlignment="1" applyProtection="1">
      <alignment horizontal="center" vertical="center" wrapText="1"/>
    </xf>
    <xf numFmtId="0" fontId="33" fillId="0" borderId="0" xfId="15" applyFont="1" applyAlignment="1" applyProtection="1">
      <alignment horizontal="center" vertical="center" wrapText="1"/>
    </xf>
    <xf numFmtId="0" fontId="39" fillId="0" borderId="0" xfId="14" applyFont="1" applyAlignment="1">
      <alignment horizontal="center" vertical="center"/>
    </xf>
    <xf numFmtId="0" fontId="39" fillId="0" borderId="0" xfId="14" applyFont="1" applyAlignment="1">
      <alignment horizontal="left"/>
    </xf>
    <xf numFmtId="0" fontId="43" fillId="2" borderId="8" xfId="14" applyFont="1" applyFill="1" applyBorder="1" applyAlignment="1">
      <alignment horizontal="center" vertical="center"/>
    </xf>
    <xf numFmtId="0" fontId="43" fillId="2" borderId="10" xfId="14" applyFont="1" applyFill="1" applyBorder="1" applyAlignment="1">
      <alignment horizontal="center" vertical="center"/>
    </xf>
    <xf numFmtId="0" fontId="43" fillId="2" borderId="9" xfId="14" applyFont="1" applyFill="1" applyBorder="1" applyAlignment="1">
      <alignment horizontal="center" vertical="center"/>
    </xf>
    <xf numFmtId="0" fontId="43" fillId="2" borderId="1" xfId="14" applyFont="1" applyFill="1" applyBorder="1" applyAlignment="1">
      <alignment horizontal="center" vertical="center"/>
    </xf>
    <xf numFmtId="0" fontId="44" fillId="2" borderId="8" xfId="14" applyFont="1" applyFill="1" applyBorder="1" applyAlignment="1">
      <alignment horizontal="center" vertical="center" wrapText="1"/>
    </xf>
    <xf numFmtId="0" fontId="44" fillId="2" borderId="9" xfId="14" applyFont="1" applyFill="1" applyBorder="1" applyAlignment="1">
      <alignment horizontal="center" vertical="center" wrapText="1"/>
    </xf>
    <xf numFmtId="0" fontId="44" fillId="2" borderId="1" xfId="14" applyFont="1" applyFill="1" applyBorder="1" applyAlignment="1">
      <alignment horizontal="center" vertical="center" wrapText="1"/>
    </xf>
    <xf numFmtId="0" fontId="11" fillId="2" borderId="1" xfId="14" applyFont="1" applyFill="1" applyBorder="1" applyAlignment="1">
      <alignment horizontal="center" vertical="center" wrapText="1"/>
    </xf>
    <xf numFmtId="0" fontId="3" fillId="2" borderId="1" xfId="14" applyFont="1" applyFill="1" applyBorder="1" applyAlignment="1">
      <alignment horizontal="center" vertical="center" wrapText="1"/>
    </xf>
    <xf numFmtId="0" fontId="3" fillId="2" borderId="1" xfId="14" applyFont="1" applyFill="1" applyBorder="1" applyAlignment="1">
      <alignment horizontal="center" vertical="center"/>
    </xf>
    <xf numFmtId="0" fontId="3" fillId="2" borderId="11" xfId="14" applyFont="1" applyFill="1" applyBorder="1" applyAlignment="1">
      <alignment horizontal="center" vertical="center" wrapText="1"/>
    </xf>
    <xf numFmtId="0" fontId="36" fillId="2" borderId="1" xfId="14" applyFont="1" applyFill="1" applyBorder="1" applyAlignment="1">
      <alignment horizontal="center" vertical="center" wrapText="1"/>
    </xf>
    <xf numFmtId="0" fontId="36" fillId="2" borderId="11" xfId="14" applyFont="1" applyFill="1" applyBorder="1" applyAlignment="1">
      <alignment horizontal="center" vertical="center" wrapText="1"/>
    </xf>
    <xf numFmtId="0" fontId="36" fillId="2" borderId="1" xfId="15" applyFont="1" applyFill="1" applyBorder="1" applyAlignment="1" applyProtection="1">
      <alignment horizontal="center" vertical="center" wrapText="1"/>
    </xf>
    <xf numFmtId="0" fontId="44" fillId="2" borderId="1" xfId="14" applyFont="1" applyFill="1" applyBorder="1" applyAlignment="1">
      <alignment horizontal="center" vertical="center"/>
    </xf>
    <xf numFmtId="0" fontId="44" fillId="2" borderId="1" xfId="14" applyFont="1" applyFill="1" applyBorder="1" applyAlignment="1">
      <alignment horizontal="center" vertical="center" wrapText="1"/>
    </xf>
    <xf numFmtId="0" fontId="44" fillId="2" borderId="11" xfId="14" applyFont="1" applyFill="1" applyBorder="1" applyAlignment="1">
      <alignment horizontal="center" vertical="center" wrapText="1"/>
    </xf>
    <xf numFmtId="0" fontId="3" fillId="2" borderId="12" xfId="14" applyFont="1" applyFill="1" applyBorder="1" applyAlignment="1">
      <alignment horizontal="center" vertical="center" wrapText="1"/>
    </xf>
    <xf numFmtId="0" fontId="36" fillId="2" borderId="12" xfId="14" applyFont="1" applyFill="1" applyBorder="1" applyAlignment="1">
      <alignment horizontal="center" vertical="center" wrapText="1"/>
    </xf>
    <xf numFmtId="0" fontId="44" fillId="2" borderId="13" xfId="14" applyFont="1" applyFill="1" applyBorder="1" applyAlignment="1">
      <alignment horizontal="center" vertical="center" wrapText="1"/>
    </xf>
    <xf numFmtId="0" fontId="3" fillId="2" borderId="1" xfId="14" applyFont="1" applyFill="1" applyBorder="1" applyAlignment="1">
      <alignment horizontal="center" vertical="center"/>
    </xf>
    <xf numFmtId="0" fontId="3" fillId="2" borderId="13" xfId="14" applyFont="1" applyFill="1" applyBorder="1" applyAlignment="1">
      <alignment horizontal="center" vertical="center" wrapText="1"/>
    </xf>
    <xf numFmtId="0" fontId="36" fillId="2" borderId="13" xfId="14" applyFont="1" applyFill="1" applyBorder="1" applyAlignment="1">
      <alignment horizontal="center" vertical="center" wrapText="1"/>
    </xf>
    <xf numFmtId="0" fontId="18" fillId="28" borderId="11" xfId="14" applyFont="1" applyFill="1" applyBorder="1" applyAlignment="1">
      <alignment horizontal="center" vertical="center" wrapText="1"/>
    </xf>
    <xf numFmtId="0" fontId="45" fillId="28" borderId="11" xfId="14" applyFont="1" applyFill="1" applyBorder="1" applyAlignment="1">
      <alignment horizontal="center" vertical="center" wrapText="1"/>
    </xf>
    <xf numFmtId="0" fontId="37" fillId="28" borderId="1" xfId="14" applyFont="1" applyFill="1" applyBorder="1" applyAlignment="1">
      <alignment horizontal="center" vertical="center" wrapText="1"/>
    </xf>
    <xf numFmtId="0" fontId="39" fillId="28" borderId="1" xfId="14" applyFont="1" applyFill="1" applyBorder="1" applyAlignment="1">
      <alignment horizontal="center" vertical="center" wrapText="1"/>
    </xf>
    <xf numFmtId="0" fontId="46" fillId="28" borderId="1" xfId="14" applyFont="1" applyFill="1" applyBorder="1" applyAlignment="1">
      <alignment horizontal="center" vertical="center" wrapText="1"/>
    </xf>
    <xf numFmtId="0" fontId="38" fillId="28" borderId="1" xfId="14" applyFont="1" applyFill="1" applyBorder="1" applyAlignment="1">
      <alignment horizontal="center" vertical="center" wrapText="1"/>
    </xf>
    <xf numFmtId="0" fontId="39" fillId="28" borderId="1" xfId="14" applyFont="1" applyFill="1" applyBorder="1" applyAlignment="1">
      <alignment horizontal="center" vertical="center"/>
    </xf>
    <xf numFmtId="0" fontId="47" fillId="28" borderId="1" xfId="14" applyFont="1" applyFill="1" applyBorder="1" applyAlignment="1">
      <alignment horizontal="center" vertical="center"/>
    </xf>
    <xf numFmtId="0" fontId="39" fillId="28" borderId="0" xfId="14" applyFont="1" applyFill="1" applyAlignment="1"/>
    <xf numFmtId="0" fontId="39" fillId="28" borderId="1" xfId="14" applyFont="1" applyFill="1" applyBorder="1" applyAlignment="1">
      <alignment horizontal="left"/>
    </xf>
    <xf numFmtId="0" fontId="39" fillId="28" borderId="1" xfId="14" applyFont="1" applyFill="1" applyBorder="1" applyAlignment="1">
      <alignment horizontal="left" wrapText="1"/>
    </xf>
    <xf numFmtId="0" fontId="39" fillId="0" borderId="0" xfId="14">
      <alignment vertical="center"/>
    </xf>
    <xf numFmtId="0" fontId="31" fillId="28" borderId="1" xfId="14" applyFont="1" applyFill="1" applyBorder="1" applyAlignment="1">
      <alignment horizontal="center" vertical="center"/>
    </xf>
    <xf numFmtId="0" fontId="48" fillId="28" borderId="1" xfId="14" applyFont="1" applyFill="1" applyBorder="1" applyAlignment="1">
      <alignment horizontal="center" vertical="center" wrapText="1"/>
    </xf>
    <xf numFmtId="0" fontId="31" fillId="28" borderId="11" xfId="14" applyFont="1" applyFill="1" applyBorder="1" applyAlignment="1">
      <alignment horizontal="center" vertical="center" wrapText="1"/>
    </xf>
    <xf numFmtId="0" fontId="31" fillId="28" borderId="1" xfId="14" applyFont="1" applyFill="1" applyBorder="1" applyAlignment="1">
      <alignment horizontal="center" vertical="center" wrapText="1"/>
    </xf>
    <xf numFmtId="0" fontId="39" fillId="28" borderId="1" xfId="14" applyFill="1" applyBorder="1">
      <alignment vertical="center"/>
    </xf>
    <xf numFmtId="0" fontId="39" fillId="28" borderId="11" xfId="14" applyFont="1" applyFill="1" applyBorder="1" applyAlignment="1">
      <alignment horizontal="center" vertical="center" wrapText="1"/>
    </xf>
    <xf numFmtId="0" fontId="38" fillId="28" borderId="11" xfId="14" applyFont="1" applyFill="1" applyBorder="1" applyAlignment="1">
      <alignment horizontal="center" vertical="center" wrapText="1"/>
    </xf>
    <xf numFmtId="0" fontId="39" fillId="28" borderId="13" xfId="14" applyFont="1" applyFill="1" applyBorder="1" applyAlignment="1">
      <alignment horizontal="center" vertical="center" wrapText="1"/>
    </xf>
    <xf numFmtId="0" fontId="38" fillId="28" borderId="13" xfId="14" applyFont="1" applyFill="1" applyBorder="1" applyAlignment="1">
      <alignment horizontal="center" vertical="center" wrapText="1"/>
    </xf>
    <xf numFmtId="9" fontId="39" fillId="28" borderId="1" xfId="14" applyNumberFormat="1" applyFont="1" applyFill="1" applyBorder="1" applyAlignment="1">
      <alignment horizontal="center" vertical="center"/>
    </xf>
    <xf numFmtId="0" fontId="39" fillId="28" borderId="1" xfId="14" applyFill="1" applyBorder="1" applyAlignment="1">
      <alignment horizontal="center" vertical="center" wrapText="1"/>
    </xf>
    <xf numFmtId="0" fontId="9" fillId="28" borderId="1" xfId="14" applyFont="1" applyFill="1" applyBorder="1" applyAlignment="1">
      <alignment horizontal="center" vertical="center" wrapText="1"/>
    </xf>
    <xf numFmtId="0" fontId="22" fillId="28" borderId="1" xfId="14" applyFont="1" applyFill="1" applyBorder="1" applyAlignment="1">
      <alignment horizontal="center" vertical="center" wrapText="1"/>
    </xf>
    <xf numFmtId="0" fontId="9" fillId="28" borderId="1" xfId="14" applyFont="1" applyFill="1" applyBorder="1" applyAlignment="1">
      <alignment horizontal="center" vertical="center"/>
    </xf>
    <xf numFmtId="0" fontId="49" fillId="28" borderId="1" xfId="14" applyFont="1" applyFill="1" applyBorder="1" applyAlignment="1">
      <alignment horizontal="center" vertical="center"/>
    </xf>
    <xf numFmtId="0" fontId="9" fillId="28" borderId="1" xfId="14" applyFont="1" applyFill="1" applyBorder="1" applyAlignment="1">
      <alignment horizontal="left" vertical="top" wrapText="1"/>
    </xf>
    <xf numFmtId="0" fontId="9" fillId="28" borderId="1" xfId="14" applyFont="1" applyFill="1" applyBorder="1" applyAlignment="1">
      <alignment horizontal="left"/>
    </xf>
    <xf numFmtId="0" fontId="9" fillId="28" borderId="1" xfId="14" applyFont="1" applyFill="1" applyBorder="1" applyAlignment="1"/>
    <xf numFmtId="0" fontId="9" fillId="28" borderId="0" xfId="14" applyFont="1" applyFill="1" applyAlignment="1"/>
    <xf numFmtId="0" fontId="48" fillId="28" borderId="11" xfId="14" applyFont="1" applyFill="1" applyBorder="1" applyAlignment="1">
      <alignment horizontal="center" vertical="center" wrapText="1"/>
    </xf>
    <xf numFmtId="0" fontId="37" fillId="28" borderId="11" xfId="14" applyFont="1" applyFill="1" applyBorder="1" applyAlignment="1">
      <alignment horizontal="center" vertical="center" wrapText="1"/>
    </xf>
    <xf numFmtId="0" fontId="39" fillId="28" borderId="11" xfId="14" applyFont="1" applyFill="1" applyBorder="1" applyAlignment="1">
      <alignment horizontal="center" vertical="center" wrapText="1"/>
    </xf>
    <xf numFmtId="0" fontId="46" fillId="28" borderId="11" xfId="14" applyFont="1" applyFill="1" applyBorder="1" applyAlignment="1">
      <alignment horizontal="center" vertical="center" wrapText="1"/>
    </xf>
    <xf numFmtId="0" fontId="39" fillId="28" borderId="11" xfId="14" applyFont="1" applyFill="1" applyBorder="1" applyAlignment="1">
      <alignment horizontal="center" vertical="center"/>
    </xf>
    <xf numFmtId="0" fontId="31" fillId="28" borderId="11" xfId="14" applyFont="1" applyFill="1" applyBorder="1" applyAlignment="1">
      <alignment horizontal="center" vertical="center"/>
    </xf>
    <xf numFmtId="0" fontId="39" fillId="28" borderId="11" xfId="14" applyFont="1" applyFill="1" applyBorder="1" applyAlignment="1">
      <alignment horizontal="left"/>
    </xf>
    <xf numFmtId="0" fontId="39" fillId="28" borderId="11" xfId="14" applyFill="1" applyBorder="1">
      <alignment vertical="center"/>
    </xf>
    <xf numFmtId="0" fontId="18" fillId="28" borderId="11" xfId="14" applyFont="1" applyFill="1" applyBorder="1" applyAlignment="1">
      <alignment horizontal="center" vertical="center" wrapText="1"/>
    </xf>
    <xf numFmtId="0" fontId="45" fillId="28" borderId="11" xfId="14" applyFont="1" applyFill="1" applyBorder="1" applyAlignment="1">
      <alignment horizontal="center" vertical="center" wrapText="1"/>
    </xf>
    <xf numFmtId="0" fontId="37" fillId="28" borderId="11" xfId="14" applyFont="1" applyFill="1" applyBorder="1" applyAlignment="1">
      <alignment horizontal="center" vertical="center" wrapText="1"/>
    </xf>
    <xf numFmtId="0" fontId="46" fillId="28" borderId="11" xfId="14" applyFont="1" applyFill="1" applyBorder="1" applyAlignment="1">
      <alignment horizontal="center" vertical="center" wrapText="1"/>
    </xf>
    <xf numFmtId="0" fontId="22" fillId="28" borderId="11" xfId="14" applyFont="1" applyFill="1" applyBorder="1" applyAlignment="1">
      <alignment horizontal="center" vertical="center" wrapText="1"/>
    </xf>
    <xf numFmtId="0" fontId="39" fillId="28" borderId="1" xfId="14" applyFont="1" applyFill="1" applyBorder="1" applyAlignment="1">
      <alignment horizontal="left" vertical="center"/>
    </xf>
    <xf numFmtId="0" fontId="39" fillId="0" borderId="0" xfId="14" applyAlignment="1">
      <alignment horizontal="left" vertical="center"/>
    </xf>
    <xf numFmtId="0" fontId="18" fillId="28" borderId="13" xfId="14" applyFont="1" applyFill="1" applyBorder="1" applyAlignment="1">
      <alignment horizontal="center" vertical="center" wrapText="1"/>
    </xf>
    <xf numFmtId="0" fontId="45" fillId="28" borderId="13" xfId="14" applyFont="1" applyFill="1" applyBorder="1" applyAlignment="1">
      <alignment horizontal="center" vertical="center" wrapText="1"/>
    </xf>
    <xf numFmtId="0" fontId="37" fillId="28" borderId="13" xfId="14" applyFont="1" applyFill="1" applyBorder="1" applyAlignment="1">
      <alignment horizontal="center" vertical="center" wrapText="1"/>
    </xf>
    <xf numFmtId="0" fontId="46" fillId="28" borderId="13" xfId="14" applyFont="1" applyFill="1" applyBorder="1" applyAlignment="1">
      <alignment horizontal="center" vertical="center" wrapText="1"/>
    </xf>
    <xf numFmtId="0" fontId="22" fillId="28" borderId="13" xfId="14" applyFont="1" applyFill="1" applyBorder="1" applyAlignment="1">
      <alignment horizontal="center" vertical="center" wrapText="1"/>
    </xf>
    <xf numFmtId="0" fontId="22" fillId="28" borderId="11" xfId="14" applyFont="1" applyFill="1" applyBorder="1" applyAlignment="1">
      <alignment horizontal="center" vertical="center"/>
    </xf>
    <xf numFmtId="0" fontId="22" fillId="28" borderId="11" xfId="14" applyFont="1" applyFill="1" applyBorder="1" applyAlignment="1">
      <alignment horizontal="left" vertical="center"/>
    </xf>
    <xf numFmtId="0" fontId="39" fillId="28" borderId="12" xfId="14" applyFont="1" applyFill="1" applyBorder="1" applyAlignment="1">
      <alignment horizontal="center" vertical="center" wrapText="1"/>
    </xf>
    <xf numFmtId="0" fontId="22" fillId="28" borderId="12" xfId="14" applyFont="1" applyFill="1" applyBorder="1" applyAlignment="1">
      <alignment horizontal="center" vertical="center" wrapText="1"/>
    </xf>
    <xf numFmtId="0" fontId="39" fillId="28" borderId="11" xfId="14" applyFont="1" applyFill="1" applyBorder="1" applyAlignment="1">
      <alignment vertical="center" wrapText="1"/>
    </xf>
    <xf numFmtId="0" fontId="19" fillId="12" borderId="11" xfId="14" applyFont="1" applyFill="1" applyBorder="1" applyAlignment="1">
      <alignment horizontal="center" vertical="center" wrapText="1"/>
    </xf>
    <xf numFmtId="0" fontId="19" fillId="13" borderId="11" xfId="14" applyFont="1" applyFill="1" applyBorder="1" applyAlignment="1">
      <alignment horizontal="center" vertical="center" wrapText="1"/>
    </xf>
    <xf numFmtId="0" fontId="28" fillId="0" borderId="1" xfId="14" applyFont="1" applyBorder="1" applyAlignment="1">
      <alignment horizontal="center" vertical="center" wrapText="1"/>
    </xf>
    <xf numFmtId="0" fontId="50" fillId="0" borderId="1" xfId="14" applyFont="1" applyBorder="1" applyAlignment="1">
      <alignment horizontal="center" vertical="center" wrapText="1"/>
    </xf>
    <xf numFmtId="0" fontId="50" fillId="0" borderId="1" xfId="14" applyFont="1" applyBorder="1" applyAlignment="1">
      <alignment horizontal="center" vertical="center"/>
    </xf>
    <xf numFmtId="0" fontId="35" fillId="0" borderId="1" xfId="14" applyFont="1" applyBorder="1" applyAlignment="1">
      <alignment horizontal="center" vertical="center"/>
    </xf>
    <xf numFmtId="171" fontId="33" fillId="0" borderId="1" xfId="16" applyNumberFormat="1" applyFont="1" applyBorder="1" applyAlignment="1">
      <alignment horizontal="center" vertical="center" wrapText="1"/>
    </xf>
    <xf numFmtId="0" fontId="9" fillId="0" borderId="1" xfId="14" applyFont="1" applyBorder="1" applyAlignment="1">
      <alignment horizontal="left"/>
    </xf>
    <xf numFmtId="0" fontId="9" fillId="0" borderId="1" xfId="14" applyFont="1" applyBorder="1" applyAlignment="1">
      <alignment horizontal="left" wrapText="1"/>
    </xf>
    <xf numFmtId="0" fontId="9" fillId="0" borderId="0" xfId="14" applyFont="1" applyAlignment="1"/>
    <xf numFmtId="0" fontId="9" fillId="0" borderId="1" xfId="14" applyFont="1" applyBorder="1" applyAlignment="1">
      <alignment horizontal="center" vertical="center"/>
    </xf>
    <xf numFmtId="0" fontId="9" fillId="0" borderId="0" xfId="14" applyFont="1" applyAlignment="1">
      <alignment horizontal="center" vertical="center"/>
    </xf>
    <xf numFmtId="171" fontId="33" fillId="24" borderId="1" xfId="16" applyNumberFormat="1" applyFont="1" applyFill="1" applyBorder="1" applyAlignment="1">
      <alignment horizontal="center" vertical="center" wrapText="1"/>
    </xf>
    <xf numFmtId="0" fontId="9" fillId="0" borderId="1" xfId="14" applyFont="1" applyBorder="1" applyAlignment="1"/>
    <xf numFmtId="0" fontId="19" fillId="12" borderId="1" xfId="14" applyFont="1" applyFill="1" applyBorder="1" applyAlignment="1">
      <alignment horizontal="center" vertical="center" wrapText="1"/>
    </xf>
    <xf numFmtId="0" fontId="19" fillId="13" borderId="1" xfId="14" applyFont="1" applyFill="1" applyBorder="1" applyAlignment="1">
      <alignment horizontal="center" vertical="center" wrapText="1"/>
    </xf>
    <xf numFmtId="0" fontId="50" fillId="0" borderId="9" xfId="14" applyFont="1" applyBorder="1" applyAlignment="1">
      <alignment horizontal="center" vertical="center" wrapText="1"/>
    </xf>
    <xf numFmtId="171" fontId="33" fillId="0" borderId="1" xfId="16" applyNumberFormat="1" applyFont="1" applyFill="1" applyBorder="1" applyAlignment="1">
      <alignment horizontal="center" vertical="center" wrapText="1"/>
    </xf>
    <xf numFmtId="0" fontId="10" fillId="0" borderId="1" xfId="14" applyFont="1" applyBorder="1" applyAlignment="1">
      <alignment horizontal="center" vertical="center"/>
    </xf>
    <xf numFmtId="0" fontId="38" fillId="29" borderId="1" xfId="14" applyFont="1" applyFill="1" applyBorder="1" applyAlignment="1">
      <alignment horizontal="center" vertical="center" wrapText="1"/>
    </xf>
    <xf numFmtId="0" fontId="38" fillId="29" borderId="9" xfId="14" applyFont="1" applyFill="1" applyBorder="1" applyAlignment="1">
      <alignment horizontal="center" vertical="center" wrapText="1"/>
    </xf>
    <xf numFmtId="0" fontId="38" fillId="29" borderId="7" xfId="14" applyFont="1" applyFill="1" applyBorder="1" applyAlignment="1">
      <alignment horizontal="center" vertical="center" wrapText="1"/>
    </xf>
    <xf numFmtId="0" fontId="39" fillId="29" borderId="7" xfId="14" applyFont="1" applyFill="1" applyBorder="1" applyAlignment="1">
      <alignment horizontal="center" vertical="center"/>
    </xf>
    <xf numFmtId="0" fontId="31" fillId="29" borderId="7" xfId="14" applyFont="1" applyFill="1" applyBorder="1" applyAlignment="1">
      <alignment horizontal="center" vertical="center" wrapText="1"/>
    </xf>
    <xf numFmtId="0" fontId="31" fillId="29" borderId="7" xfId="14" applyFont="1" applyFill="1" applyBorder="1" applyAlignment="1">
      <alignment horizontal="center" vertical="center"/>
    </xf>
    <xf numFmtId="0" fontId="39" fillId="29" borderId="7" xfId="14" applyFont="1" applyFill="1" applyBorder="1" applyAlignment="1">
      <alignment horizontal="center" vertical="center" wrapText="1"/>
    </xf>
    <xf numFmtId="0" fontId="39" fillId="29" borderId="7" xfId="14" applyFont="1" applyFill="1" applyBorder="1">
      <alignment vertical="center"/>
    </xf>
    <xf numFmtId="9" fontId="39" fillId="29" borderId="7" xfId="14" applyNumberFormat="1" applyFont="1" applyFill="1" applyBorder="1">
      <alignment vertical="center"/>
    </xf>
    <xf numFmtId="9" fontId="39" fillId="29" borderId="7" xfId="14" applyNumberFormat="1" applyFont="1" applyFill="1" applyBorder="1" applyAlignment="1">
      <alignment horizontal="center" vertical="center"/>
    </xf>
    <xf numFmtId="0" fontId="39" fillId="29" borderId="7" xfId="14" applyFont="1" applyFill="1" applyBorder="1" applyAlignment="1">
      <alignment vertical="center" wrapText="1"/>
    </xf>
    <xf numFmtId="0" fontId="39" fillId="27" borderId="0" xfId="14" applyFont="1" applyFill="1">
      <alignment vertical="center"/>
    </xf>
    <xf numFmtId="0" fontId="39" fillId="29" borderId="0" xfId="14" applyFont="1" applyFill="1" applyAlignment="1"/>
    <xf numFmtId="0" fontId="38" fillId="29" borderId="5" xfId="14" applyFont="1" applyFill="1" applyBorder="1" applyAlignment="1">
      <alignment horizontal="center" vertical="center" wrapText="1"/>
    </xf>
    <xf numFmtId="0" fontId="39" fillId="29" borderId="13" xfId="14" applyFont="1" applyFill="1" applyBorder="1" applyAlignment="1">
      <alignment horizontal="center" vertical="center" wrapText="1"/>
    </xf>
    <xf numFmtId="0" fontId="39" fillId="29" borderId="1" xfId="14" applyFont="1" applyFill="1" applyBorder="1" applyAlignment="1">
      <alignment vertical="center" wrapText="1"/>
    </xf>
    <xf numFmtId="0" fontId="48" fillId="29" borderId="12" xfId="14" applyFont="1" applyFill="1" applyBorder="1" applyAlignment="1">
      <alignment horizontal="center" vertical="center" wrapText="1"/>
    </xf>
    <xf numFmtId="0" fontId="38" fillId="29" borderId="12" xfId="14" applyFont="1" applyFill="1" applyBorder="1" applyAlignment="1">
      <alignment horizontal="center" vertical="center" wrapText="1"/>
    </xf>
    <xf numFmtId="0" fontId="39" fillId="29" borderId="12" xfId="14" applyFill="1" applyBorder="1" applyAlignment="1">
      <alignment horizontal="center" vertical="center" wrapText="1"/>
    </xf>
    <xf numFmtId="9" fontId="39" fillId="29" borderId="5" xfId="14" applyNumberFormat="1" applyFont="1" applyFill="1" applyBorder="1" applyAlignment="1">
      <alignment horizontal="center" vertical="center" wrapText="1"/>
    </xf>
    <xf numFmtId="0" fontId="51" fillId="29" borderId="7" xfId="14" applyFont="1" applyFill="1" applyBorder="1" applyAlignment="1">
      <alignment horizontal="center" vertical="center"/>
    </xf>
    <xf numFmtId="0" fontId="39" fillId="29" borderId="13" xfId="14" applyFont="1" applyFill="1" applyBorder="1" applyAlignment="1">
      <alignment vertical="center" wrapText="1"/>
    </xf>
    <xf numFmtId="0" fontId="39" fillId="29" borderId="13" xfId="14" applyFont="1" applyFill="1" applyBorder="1">
      <alignment vertical="center"/>
    </xf>
    <xf numFmtId="9" fontId="39" fillId="29" borderId="13" xfId="14" applyNumberFormat="1" applyFont="1" applyFill="1" applyBorder="1">
      <alignment vertical="center"/>
    </xf>
    <xf numFmtId="9" fontId="39" fillId="29" borderId="13" xfId="14" applyNumberFormat="1" applyFont="1" applyFill="1" applyBorder="1" applyAlignment="1">
      <alignment horizontal="center" vertical="center" wrapText="1"/>
    </xf>
    <xf numFmtId="0" fontId="48" fillId="29" borderId="1" xfId="14" applyFont="1" applyFill="1" applyBorder="1" applyAlignment="1">
      <alignment horizontal="center" vertical="center" wrapText="1"/>
    </xf>
    <xf numFmtId="0" fontId="39" fillId="29" borderId="1" xfId="14" applyFont="1" applyFill="1" applyBorder="1" applyAlignment="1">
      <alignment horizontal="center" vertical="center" wrapText="1"/>
    </xf>
    <xf numFmtId="0" fontId="39" fillId="29" borderId="1" xfId="14" applyFont="1" applyFill="1" applyBorder="1">
      <alignment vertical="center"/>
    </xf>
    <xf numFmtId="9" fontId="39" fillId="29" borderId="1" xfId="14" applyNumberFormat="1" applyFont="1" applyFill="1" applyBorder="1">
      <alignment vertical="center"/>
    </xf>
    <xf numFmtId="0" fontId="52" fillId="0" borderId="18" xfId="14" applyFont="1" applyBorder="1" applyAlignment="1">
      <alignment horizontal="center" vertical="center"/>
    </xf>
    <xf numFmtId="0" fontId="52" fillId="0" borderId="18" xfId="14" applyFont="1" applyBorder="1" applyAlignment="1">
      <alignment horizontal="center" vertical="center" wrapText="1"/>
    </xf>
    <xf numFmtId="0" fontId="52" fillId="30" borderId="19" xfId="14" applyFont="1" applyFill="1" applyBorder="1" applyAlignment="1">
      <alignment horizontal="center" vertical="center" wrapText="1"/>
    </xf>
    <xf numFmtId="0" fontId="52" fillId="30" borderId="20" xfId="14" applyFont="1" applyFill="1" applyBorder="1" applyAlignment="1">
      <alignment horizontal="center" vertical="center" wrapText="1"/>
    </xf>
    <xf numFmtId="0" fontId="52" fillId="30" borderId="21" xfId="14" applyFont="1" applyFill="1" applyBorder="1" applyAlignment="1">
      <alignment horizontal="center" vertical="center" wrapText="1"/>
    </xf>
    <xf numFmtId="0" fontId="52" fillId="30" borderId="15" xfId="14" applyFont="1" applyFill="1" applyBorder="1" applyAlignment="1">
      <alignment horizontal="center" vertical="center" wrapText="1"/>
    </xf>
    <xf numFmtId="0" fontId="53" fillId="31" borderId="15" xfId="14" applyFont="1" applyFill="1" applyBorder="1" applyAlignment="1">
      <alignment horizontal="center" vertical="center" wrapText="1"/>
    </xf>
    <xf numFmtId="0" fontId="52" fillId="31" borderId="15" xfId="14" applyFont="1" applyFill="1" applyBorder="1" applyAlignment="1">
      <alignment horizontal="center" vertical="center"/>
    </xf>
    <xf numFmtId="0" fontId="9" fillId="30" borderId="8" xfId="14" applyFont="1" applyFill="1" applyBorder="1" applyAlignment="1">
      <alignment horizontal="center" vertical="center" wrapText="1"/>
    </xf>
    <xf numFmtId="9" fontId="9" fillId="30" borderId="15" xfId="14" applyNumberFormat="1" applyFont="1" applyFill="1" applyBorder="1" applyAlignment="1">
      <alignment horizontal="left" vertical="center"/>
    </xf>
    <xf numFmtId="9" fontId="52" fillId="30" borderId="15" xfId="14" applyNumberFormat="1" applyFont="1" applyFill="1" applyBorder="1" applyAlignment="1">
      <alignment vertical="center"/>
    </xf>
    <xf numFmtId="9" fontId="52" fillId="30" borderId="15" xfId="14" applyNumberFormat="1" applyFont="1" applyFill="1" applyBorder="1" applyAlignment="1"/>
    <xf numFmtId="0" fontId="52" fillId="30" borderId="15" xfId="14" applyFont="1" applyFill="1" applyBorder="1" applyAlignment="1">
      <alignment wrapText="1"/>
    </xf>
    <xf numFmtId="0" fontId="52" fillId="30" borderId="15" xfId="14" applyFont="1" applyFill="1" applyBorder="1" applyAlignment="1"/>
    <xf numFmtId="0" fontId="39" fillId="30" borderId="0" xfId="14" applyFont="1" applyFill="1" applyAlignment="1"/>
    <xf numFmtId="0" fontId="52" fillId="0" borderId="0" xfId="14" applyFont="1" applyBorder="1" applyAlignment="1">
      <alignment horizontal="center" vertical="center"/>
    </xf>
    <xf numFmtId="0" fontId="52" fillId="0" borderId="0" xfId="14" applyFont="1" applyBorder="1" applyAlignment="1">
      <alignment horizontal="center" vertical="center" wrapText="1"/>
    </xf>
    <xf numFmtId="0" fontId="52" fillId="30" borderId="22" xfId="14" applyFont="1" applyFill="1" applyBorder="1" applyAlignment="1">
      <alignment horizontal="center" vertical="center" wrapText="1"/>
    </xf>
    <xf numFmtId="0" fontId="52" fillId="30" borderId="23" xfId="14" applyFont="1" applyFill="1" applyBorder="1" applyAlignment="1">
      <alignment horizontal="center" vertical="center" wrapText="1"/>
    </xf>
    <xf numFmtId="0" fontId="39" fillId="30" borderId="22" xfId="14" applyFont="1" applyFill="1" applyBorder="1" applyAlignment="1">
      <alignment horizontal="center" vertical="center"/>
    </xf>
    <xf numFmtId="0" fontId="39" fillId="30" borderId="24" xfId="14" applyFont="1" applyFill="1" applyBorder="1" applyAlignment="1">
      <alignment horizontal="center" vertical="center"/>
    </xf>
    <xf numFmtId="0" fontId="52" fillId="30" borderId="24" xfId="14" applyFont="1" applyFill="1" applyBorder="1" applyAlignment="1">
      <alignment horizontal="center" vertical="center" wrapText="1"/>
    </xf>
    <xf numFmtId="0" fontId="52" fillId="30" borderId="25" xfId="14" applyFont="1" applyFill="1" applyBorder="1" applyAlignment="1">
      <alignment horizontal="center" vertical="center" wrapText="1"/>
    </xf>
    <xf numFmtId="0" fontId="53" fillId="31" borderId="21" xfId="14" applyFont="1" applyFill="1" applyBorder="1" applyAlignment="1">
      <alignment horizontal="center" vertical="center" wrapText="1"/>
    </xf>
    <xf numFmtId="0" fontId="52" fillId="31" borderId="21" xfId="14" applyFont="1" applyFill="1" applyBorder="1" applyAlignment="1">
      <alignment horizontal="center" vertical="center"/>
    </xf>
    <xf numFmtId="0" fontId="1" fillId="30" borderId="0" xfId="14" applyFont="1" applyFill="1" applyAlignment="1">
      <alignment horizontal="center" vertical="center" wrapText="1"/>
    </xf>
    <xf numFmtId="0" fontId="52" fillId="30" borderId="15" xfId="14" applyFont="1" applyFill="1" applyBorder="1" applyAlignment="1">
      <alignment horizontal="center" vertical="center"/>
    </xf>
    <xf numFmtId="0" fontId="52" fillId="30" borderId="26" xfId="14" applyFont="1" applyFill="1" applyBorder="1" applyAlignment="1">
      <alignment horizontal="center" vertical="center"/>
    </xf>
    <xf numFmtId="0" fontId="52" fillId="31" borderId="1" xfId="14" applyFont="1" applyFill="1" applyBorder="1" applyAlignment="1">
      <alignment horizontal="center" vertical="center"/>
    </xf>
    <xf numFmtId="0" fontId="39" fillId="30" borderId="1" xfId="14" applyFont="1" applyFill="1" applyBorder="1" applyAlignment="1">
      <alignment horizontal="center" vertical="center"/>
    </xf>
    <xf numFmtId="0" fontId="52" fillId="30" borderId="27" xfId="14" applyFont="1" applyFill="1" applyBorder="1" applyAlignment="1">
      <alignment horizontal="center" vertical="center"/>
    </xf>
    <xf numFmtId="0" fontId="52" fillId="30" borderId="1" xfId="14" applyFont="1" applyFill="1" applyBorder="1" applyAlignment="1">
      <alignment horizontal="center" vertical="center" wrapText="1"/>
    </xf>
    <xf numFmtId="0" fontId="52" fillId="30" borderId="28" xfId="14" applyFont="1" applyFill="1" applyBorder="1" applyAlignment="1">
      <alignment horizontal="center" vertical="center" wrapText="1"/>
    </xf>
    <xf numFmtId="0" fontId="52" fillId="30" borderId="13" xfId="14" applyFont="1" applyFill="1" applyBorder="1" applyAlignment="1">
      <alignment horizontal="center" vertical="center" wrapText="1"/>
    </xf>
    <xf numFmtId="0" fontId="52" fillId="30" borderId="29" xfId="14" applyFont="1" applyFill="1" applyBorder="1" applyAlignment="1">
      <alignment horizontal="center" vertical="center" wrapText="1"/>
    </xf>
    <xf numFmtId="0" fontId="52" fillId="30" borderId="24" xfId="14" applyFont="1" applyFill="1" applyBorder="1" applyAlignment="1">
      <alignment horizontal="center" vertical="center" wrapText="1"/>
    </xf>
    <xf numFmtId="0" fontId="52" fillId="30" borderId="27" xfId="14" applyFont="1" applyFill="1" applyBorder="1" applyAlignment="1">
      <alignment horizontal="center" vertical="center" wrapText="1"/>
    </xf>
    <xf numFmtId="0" fontId="52" fillId="30" borderId="0" xfId="14" applyFont="1" applyFill="1" applyAlignment="1">
      <alignment horizontal="center" vertical="center" wrapText="1"/>
    </xf>
    <xf numFmtId="0" fontId="39" fillId="30" borderId="27" xfId="14" applyFont="1" applyFill="1" applyBorder="1" applyAlignment="1">
      <alignment horizontal="center" vertical="center" wrapText="1"/>
    </xf>
    <xf numFmtId="0" fontId="39" fillId="30" borderId="15" xfId="14" applyFont="1" applyFill="1" applyBorder="1" applyAlignment="1">
      <alignment horizontal="center" vertical="center" wrapText="1"/>
    </xf>
    <xf numFmtId="3" fontId="52" fillId="30" borderId="15" xfId="14" applyNumberFormat="1" applyFont="1" applyFill="1" applyBorder="1" applyAlignment="1">
      <alignment horizontal="center" vertical="center"/>
    </xf>
    <xf numFmtId="0" fontId="52" fillId="30" borderId="11" xfId="14" applyFont="1" applyFill="1" applyBorder="1" applyAlignment="1">
      <alignment horizontal="center" vertical="center" wrapText="1"/>
    </xf>
    <xf numFmtId="0" fontId="52" fillId="30" borderId="21" xfId="14" applyFont="1" applyFill="1" applyBorder="1" applyAlignment="1">
      <alignment horizontal="center" vertical="center" wrapText="1"/>
    </xf>
    <xf numFmtId="0" fontId="52" fillId="30" borderId="21" xfId="14" applyFont="1" applyFill="1" applyBorder="1" applyAlignment="1">
      <alignment horizontal="center" vertical="center"/>
    </xf>
    <xf numFmtId="0" fontId="9" fillId="30" borderId="2" xfId="14" applyFont="1" applyFill="1" applyBorder="1" applyAlignment="1">
      <alignment horizontal="center" vertical="center" wrapText="1"/>
    </xf>
    <xf numFmtId="0" fontId="52" fillId="30" borderId="21" xfId="14" applyFont="1" applyFill="1" applyBorder="1" applyAlignment="1"/>
    <xf numFmtId="0" fontId="52" fillId="30" borderId="0" xfId="14" applyFont="1" applyFill="1" applyAlignment="1">
      <alignment horizontal="center" vertical="center"/>
    </xf>
    <xf numFmtId="0" fontId="52" fillId="30" borderId="1" xfId="14" applyFont="1" applyFill="1" applyBorder="1" applyAlignment="1">
      <alignment horizontal="center" vertical="center"/>
    </xf>
    <xf numFmtId="0" fontId="52" fillId="30" borderId="11" xfId="14" applyFont="1" applyFill="1" applyBorder="1" applyAlignment="1">
      <alignment horizontal="center" vertical="center"/>
    </xf>
    <xf numFmtId="9" fontId="52" fillId="30" borderId="21" xfId="14" applyNumberFormat="1" applyFont="1" applyFill="1" applyBorder="1" applyAlignment="1">
      <alignment vertical="center"/>
    </xf>
    <xf numFmtId="9" fontId="52" fillId="30" borderId="17" xfId="14" applyNumberFormat="1" applyFont="1" applyFill="1" applyBorder="1" applyAlignment="1">
      <alignment vertical="center"/>
    </xf>
    <xf numFmtId="0" fontId="52" fillId="30" borderId="11" xfId="14" applyFont="1" applyFill="1" applyBorder="1" applyAlignment="1"/>
    <xf numFmtId="0" fontId="52" fillId="30" borderId="1" xfId="14" applyFont="1" applyFill="1" applyBorder="1" applyAlignment="1"/>
    <xf numFmtId="0" fontId="9" fillId="30" borderId="1" xfId="14" applyFont="1" applyFill="1" applyBorder="1" applyAlignment="1">
      <alignment horizontal="center" vertical="center" wrapText="1"/>
    </xf>
    <xf numFmtId="0" fontId="39" fillId="0" borderId="0" xfId="14" applyFont="1" applyAlignment="1">
      <alignment horizontal="center" vertical="center" wrapText="1"/>
    </xf>
  </cellXfs>
  <cellStyles count="17">
    <cellStyle name="20% - Énfasis2" xfId="6" builtinId="34"/>
    <cellStyle name="40% - Énfasis4" xfId="8" builtinId="43"/>
    <cellStyle name="40% - Énfasis6" xfId="9" builtinId="51"/>
    <cellStyle name="Bueno" xfId="5" builtinId="26"/>
    <cellStyle name="Énfasis4" xfId="7" builtinId="41"/>
    <cellStyle name="Hyperlink" xfId="13" xr:uid="{883D0F86-A1D7-4003-AEF9-1AFC767A6024}"/>
    <cellStyle name="Millares" xfId="11" builtinId="3"/>
    <cellStyle name="Millares [0]" xfId="3" builtinId="6"/>
    <cellStyle name="Millares 2" xfId="2" xr:uid="{00000000-0005-0000-0000-000008000000}"/>
    <cellStyle name="Moneda 2" xfId="12" xr:uid="{B790E174-303B-4B7B-AD6E-20A886A47230}"/>
    <cellStyle name="Moneda 3" xfId="16" xr:uid="{2F2C4D47-16F9-4DE3-BC9D-ADA6ECDB5B68}"/>
    <cellStyle name="Normal" xfId="0" builtinId="0"/>
    <cellStyle name="Normal 2" xfId="14" xr:uid="{BB757BE8-2BB3-48FD-B309-FFDC431FBCC5}"/>
    <cellStyle name="Normal 2 2" xfId="1" xr:uid="{00000000-0005-0000-0000-00000A000000}"/>
    <cellStyle name="Normal 2 2 2" xfId="15" xr:uid="{F80ABF25-47F5-45B7-B290-A630674B783D}"/>
    <cellStyle name="Porcentaje" xfId="4" builtinId="5"/>
    <cellStyle name="Salida" xfId="10"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2109107</xdr:colOff>
      <xdr:row>0</xdr:row>
      <xdr:rowOff>0</xdr:rowOff>
    </xdr:from>
    <xdr:to>
      <xdr:col>1</xdr:col>
      <xdr:colOff>1442356</xdr:colOff>
      <xdr:row>3</xdr:row>
      <xdr:rowOff>217715</xdr:rowOff>
    </xdr:to>
    <xdr:pic>
      <xdr:nvPicPr>
        <xdr:cNvPr id="2" name="Imagen 1" descr="C:\Users\Jairo Guerrero\Desktop\Logo nuevo Acreditación.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50673"/>
        <a:stretch>
          <a:fillRect/>
        </a:stretch>
      </xdr:blipFill>
      <xdr:spPr bwMode="auto">
        <a:xfrm>
          <a:off x="2109107" y="0"/>
          <a:ext cx="1578428" cy="14015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993322</xdr:colOff>
      <xdr:row>0</xdr:row>
      <xdr:rowOff>0</xdr:rowOff>
    </xdr:from>
    <xdr:to>
      <xdr:col>0</xdr:col>
      <xdr:colOff>1685926</xdr:colOff>
      <xdr:row>3</xdr:row>
      <xdr:rowOff>142875</xdr:rowOff>
    </xdr:to>
    <xdr:pic>
      <xdr:nvPicPr>
        <xdr:cNvPr id="2" name="Imagen 1" descr="C:\Users\Jairo Guerrero\Desktop\Logo nuevo Acreditación.png">
          <a:extLst>
            <a:ext uri="{FF2B5EF4-FFF2-40B4-BE49-F238E27FC236}">
              <a16:creationId xmlns:a16="http://schemas.microsoft.com/office/drawing/2014/main" id="{181C9EBB-0FEA-42B6-8CB0-63730C0718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50673"/>
        <a:stretch>
          <a:fillRect/>
        </a:stretch>
      </xdr:blipFill>
      <xdr:spPr bwMode="auto">
        <a:xfrm>
          <a:off x="993322" y="0"/>
          <a:ext cx="692604" cy="7334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993321</xdr:colOff>
      <xdr:row>0</xdr:row>
      <xdr:rowOff>95250</xdr:rowOff>
    </xdr:from>
    <xdr:to>
      <xdr:col>1</xdr:col>
      <xdr:colOff>326570</xdr:colOff>
      <xdr:row>3</xdr:row>
      <xdr:rowOff>312965</xdr:rowOff>
    </xdr:to>
    <xdr:pic>
      <xdr:nvPicPr>
        <xdr:cNvPr id="2" name="Imagen 1" descr="C:\Users\Jairo Guerrero\Desktop\Logo nuevo Acreditación.png">
          <a:extLst>
            <a:ext uri="{FF2B5EF4-FFF2-40B4-BE49-F238E27FC236}">
              <a16:creationId xmlns:a16="http://schemas.microsoft.com/office/drawing/2014/main" id="{C87B54C6-734A-4C14-BF10-0C6EE2A91D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50673"/>
        <a:stretch>
          <a:fillRect/>
        </a:stretch>
      </xdr:blipFill>
      <xdr:spPr bwMode="auto">
        <a:xfrm>
          <a:off x="993321" y="95250"/>
          <a:ext cx="1689099" cy="14178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1809750</xdr:colOff>
      <xdr:row>0</xdr:row>
      <xdr:rowOff>0</xdr:rowOff>
    </xdr:from>
    <xdr:to>
      <xdr:col>0</xdr:col>
      <xdr:colOff>4829175</xdr:colOff>
      <xdr:row>3</xdr:row>
      <xdr:rowOff>476250</xdr:rowOff>
    </xdr:to>
    <xdr:pic>
      <xdr:nvPicPr>
        <xdr:cNvPr id="2" name="Imagen 1" descr="C:\Users\Jairo Guerrero\Desktop\Logo nuevo Acreditación.png">
          <a:extLst>
            <a:ext uri="{FF2B5EF4-FFF2-40B4-BE49-F238E27FC236}">
              <a16:creationId xmlns:a16="http://schemas.microsoft.com/office/drawing/2014/main" id="{32A1110B-BA74-44CC-AA04-F79F2B65057D}"/>
            </a:ext>
          </a:extLst>
        </xdr:cNvPr>
        <xdr:cNvPicPr/>
      </xdr:nvPicPr>
      <xdr:blipFill>
        <a:blip xmlns:r="http://schemas.openxmlformats.org/officeDocument/2006/relationships" r:embed="rId1"/>
        <a:srcRect r="50673"/>
        <a:stretch>
          <a:fillRect/>
        </a:stretch>
      </xdr:blipFill>
      <xdr:spPr>
        <a:xfrm>
          <a:off x="1809750" y="0"/>
          <a:ext cx="1971675" cy="222250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ecretariageneral.udenar.edu.co/?wpfb_dl=370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J95"/>
  <sheetViews>
    <sheetView topLeftCell="A4" zoomScale="40" zoomScaleNormal="40" workbookViewId="0">
      <pane xSplit="1" ySplit="10" topLeftCell="B14" activePane="bottomRight" state="frozen"/>
      <selection activeCell="A4" sqref="A4"/>
      <selection pane="topRight" activeCell="B4" sqref="B4"/>
      <selection pane="bottomLeft" activeCell="A14" sqref="A14"/>
      <selection pane="bottomRight" activeCell="A14" sqref="A14:A15"/>
    </sheetView>
  </sheetViews>
  <sheetFormatPr baseColWidth="10" defaultColWidth="11.453125" defaultRowHeight="50.25" customHeight="1"/>
  <cols>
    <col min="1" max="1" width="33.7265625" style="11" customWidth="1"/>
    <col min="2" max="2" width="50.453125" style="106" customWidth="1"/>
    <col min="3" max="3" width="45.7265625" style="11" customWidth="1"/>
    <col min="4" max="4" width="35.81640625" style="17" customWidth="1"/>
    <col min="5" max="5" width="66.1796875" style="18" customWidth="1"/>
    <col min="6" max="6" width="40" style="11" customWidth="1"/>
    <col min="7" max="7" width="58.81640625" style="11" customWidth="1"/>
    <col min="8" max="8" width="46" style="19" customWidth="1"/>
    <col min="9" max="9" width="21.453125" style="11" customWidth="1"/>
    <col min="10" max="10" width="21.26953125" style="11" customWidth="1"/>
    <col min="11" max="21" width="5.7265625" style="11" customWidth="1"/>
    <col min="22" max="22" width="6.26953125" style="11" customWidth="1"/>
    <col min="23" max="23" width="39.54296875" style="11" customWidth="1"/>
    <col min="24" max="24" width="23.7265625" style="11" customWidth="1"/>
    <col min="25" max="30" width="14.81640625" style="11" customWidth="1"/>
    <col min="31" max="31" width="36" style="11" customWidth="1"/>
    <col min="32" max="32" width="54.453125" style="11" customWidth="1"/>
    <col min="33" max="33" width="32.1796875" style="11" customWidth="1"/>
    <col min="34" max="16384" width="11.453125" style="7"/>
  </cols>
  <sheetData>
    <row r="1" spans="1:33" ht="31.5" customHeight="1">
      <c r="A1" s="184"/>
      <c r="B1" s="185"/>
      <c r="C1" s="190" t="s">
        <v>0</v>
      </c>
      <c r="D1" s="190"/>
      <c r="E1" s="191"/>
      <c r="F1" s="192"/>
      <c r="G1" s="192"/>
      <c r="H1" s="192"/>
      <c r="I1" s="192"/>
      <c r="J1" s="192"/>
      <c r="K1" s="192"/>
      <c r="L1" s="192"/>
      <c r="M1" s="192"/>
      <c r="N1" s="192"/>
      <c r="O1" s="192"/>
      <c r="P1" s="192"/>
      <c r="Q1" s="192"/>
      <c r="R1" s="192"/>
      <c r="S1" s="192"/>
      <c r="T1" s="192"/>
      <c r="U1" s="192"/>
      <c r="V1" s="192"/>
      <c r="W1" s="192"/>
      <c r="X1" s="192"/>
      <c r="Y1" s="192"/>
      <c r="Z1" s="192"/>
      <c r="AA1" s="192"/>
      <c r="AB1" s="181" t="s">
        <v>1</v>
      </c>
      <c r="AC1" s="181"/>
      <c r="AD1" s="181"/>
      <c r="AE1" s="181"/>
      <c r="AF1" s="181"/>
      <c r="AG1" s="181"/>
    </row>
    <row r="2" spans="1:33" ht="31.5" customHeight="1">
      <c r="A2" s="186"/>
      <c r="B2" s="187"/>
      <c r="C2" s="192"/>
      <c r="D2" s="192"/>
      <c r="E2" s="193"/>
      <c r="F2" s="192"/>
      <c r="G2" s="192"/>
      <c r="H2" s="192"/>
      <c r="I2" s="192"/>
      <c r="J2" s="192"/>
      <c r="K2" s="192"/>
      <c r="L2" s="192"/>
      <c r="M2" s="192"/>
      <c r="N2" s="192"/>
      <c r="O2" s="192"/>
      <c r="P2" s="192"/>
      <c r="Q2" s="192"/>
      <c r="R2" s="192"/>
      <c r="S2" s="192"/>
      <c r="T2" s="192"/>
      <c r="U2" s="192"/>
      <c r="V2" s="192"/>
      <c r="W2" s="192"/>
      <c r="X2" s="192"/>
      <c r="Y2" s="192"/>
      <c r="Z2" s="192"/>
      <c r="AA2" s="192"/>
      <c r="AB2" s="181" t="s">
        <v>2</v>
      </c>
      <c r="AC2" s="181"/>
      <c r="AD2" s="181"/>
      <c r="AE2" s="181"/>
      <c r="AF2" s="181"/>
      <c r="AG2" s="181"/>
    </row>
    <row r="3" spans="1:33" ht="31.5" customHeight="1">
      <c r="A3" s="186"/>
      <c r="B3" s="187"/>
      <c r="C3" s="192"/>
      <c r="D3" s="192"/>
      <c r="E3" s="193"/>
      <c r="F3" s="192"/>
      <c r="G3" s="192"/>
      <c r="H3" s="192"/>
      <c r="I3" s="192"/>
      <c r="J3" s="192"/>
      <c r="K3" s="192"/>
      <c r="L3" s="192"/>
      <c r="M3" s="192"/>
      <c r="N3" s="192"/>
      <c r="O3" s="192"/>
      <c r="P3" s="192"/>
      <c r="Q3" s="192"/>
      <c r="R3" s="192"/>
      <c r="S3" s="192"/>
      <c r="T3" s="192"/>
      <c r="U3" s="192"/>
      <c r="V3" s="192"/>
      <c r="W3" s="192"/>
      <c r="X3" s="192"/>
      <c r="Y3" s="192"/>
      <c r="Z3" s="192"/>
      <c r="AA3" s="192"/>
      <c r="AB3" s="181" t="s">
        <v>3</v>
      </c>
      <c r="AC3" s="181"/>
      <c r="AD3" s="181"/>
      <c r="AE3" s="181"/>
      <c r="AF3" s="181"/>
      <c r="AG3" s="181"/>
    </row>
    <row r="4" spans="1:33" ht="31.5" customHeight="1">
      <c r="A4" s="188"/>
      <c r="B4" s="189"/>
      <c r="C4" s="192"/>
      <c r="D4" s="192"/>
      <c r="E4" s="193"/>
      <c r="F4" s="192"/>
      <c r="G4" s="192"/>
      <c r="H4" s="192"/>
      <c r="I4" s="192"/>
      <c r="J4" s="192"/>
      <c r="K4" s="192"/>
      <c r="L4" s="192"/>
      <c r="M4" s="192"/>
      <c r="N4" s="192"/>
      <c r="O4" s="192"/>
      <c r="P4" s="192"/>
      <c r="Q4" s="192"/>
      <c r="R4" s="192"/>
      <c r="S4" s="192"/>
      <c r="T4" s="192"/>
      <c r="U4" s="192"/>
      <c r="V4" s="192"/>
      <c r="W4" s="192"/>
      <c r="X4" s="192"/>
      <c r="Y4" s="192"/>
      <c r="Z4" s="192"/>
      <c r="AA4" s="192"/>
      <c r="AB4" s="181" t="s">
        <v>4</v>
      </c>
      <c r="AC4" s="181"/>
      <c r="AD4" s="181"/>
      <c r="AE4" s="181"/>
      <c r="AF4" s="181"/>
      <c r="AG4" s="181"/>
    </row>
    <row r="5" spans="1:33" ht="31.5" hidden="1" customHeight="1">
      <c r="A5" s="8"/>
      <c r="B5" s="103"/>
      <c r="C5" s="1"/>
      <c r="D5" s="4"/>
      <c r="E5" s="3"/>
      <c r="F5" s="1"/>
      <c r="G5" s="1"/>
      <c r="H5" s="2"/>
      <c r="I5" s="1"/>
      <c r="J5" s="1"/>
      <c r="K5" s="1"/>
      <c r="L5" s="1"/>
      <c r="M5" s="1"/>
      <c r="N5" s="1"/>
      <c r="O5" s="1"/>
      <c r="P5" s="1"/>
      <c r="Q5" s="1"/>
      <c r="R5" s="1"/>
      <c r="S5" s="1"/>
      <c r="T5" s="1"/>
      <c r="U5" s="1"/>
      <c r="V5" s="1"/>
      <c r="W5" s="1"/>
      <c r="X5" s="1"/>
      <c r="Y5" s="1"/>
      <c r="Z5" s="1"/>
      <c r="AA5" s="1"/>
      <c r="AB5" s="9"/>
      <c r="AC5" s="9"/>
      <c r="AD5" s="9"/>
      <c r="AE5" s="9"/>
      <c r="AF5" s="9"/>
      <c r="AG5" s="9"/>
    </row>
    <row r="6" spans="1:33" ht="31.5" customHeight="1">
      <c r="A6" s="194" t="s">
        <v>5</v>
      </c>
      <c r="B6" s="194"/>
      <c r="C6" s="194"/>
      <c r="D6" s="194"/>
      <c r="E6" s="194"/>
      <c r="F6" s="194"/>
      <c r="G6" s="194"/>
      <c r="H6" s="2"/>
      <c r="I6" s="1"/>
      <c r="J6" s="1"/>
      <c r="K6" s="1"/>
      <c r="L6" s="1"/>
      <c r="M6" s="1"/>
      <c r="N6" s="1"/>
      <c r="O6" s="1"/>
      <c r="P6" s="1"/>
      <c r="Q6" s="1"/>
      <c r="R6" s="1"/>
      <c r="S6" s="1"/>
      <c r="T6" s="1"/>
      <c r="U6" s="1"/>
      <c r="V6" s="1"/>
      <c r="W6" s="1"/>
      <c r="X6" s="1"/>
      <c r="Y6" s="1"/>
      <c r="Z6" s="1"/>
      <c r="AA6" s="1"/>
      <c r="AB6" s="9"/>
      <c r="AC6" s="9"/>
      <c r="AD6" s="9"/>
      <c r="AE6" s="9"/>
      <c r="AF6" s="9"/>
      <c r="AG6" s="9"/>
    </row>
    <row r="7" spans="1:33" ht="45.75" customHeight="1">
      <c r="A7" s="194" t="s">
        <v>6</v>
      </c>
      <c r="B7" s="194"/>
      <c r="C7" s="194"/>
      <c r="D7" s="194"/>
      <c r="E7" s="194"/>
      <c r="F7" s="194"/>
      <c r="G7" s="194"/>
      <c r="H7" s="49"/>
      <c r="I7" s="49"/>
      <c r="J7" s="49"/>
      <c r="K7" s="49"/>
      <c r="L7" s="49"/>
      <c r="M7" s="49"/>
      <c r="N7" s="49"/>
      <c r="O7" s="1"/>
      <c r="P7" s="1"/>
      <c r="Q7" s="1"/>
      <c r="R7" s="1"/>
      <c r="S7" s="1"/>
      <c r="T7" s="1"/>
      <c r="U7" s="1"/>
      <c r="V7" s="1"/>
      <c r="W7" s="1"/>
      <c r="X7" s="1"/>
      <c r="Y7" s="1"/>
      <c r="Z7" s="1"/>
      <c r="AA7" s="1"/>
      <c r="AB7" s="9"/>
      <c r="AC7" s="9"/>
      <c r="AD7" s="9"/>
      <c r="AE7" s="9"/>
      <c r="AF7" s="9"/>
      <c r="AG7" s="9"/>
    </row>
    <row r="8" spans="1:33" ht="23.25" customHeight="1">
      <c r="A8" s="194" t="s">
        <v>7</v>
      </c>
      <c r="B8" s="194"/>
      <c r="C8" s="194"/>
      <c r="D8" s="194"/>
      <c r="E8" s="194"/>
      <c r="F8" s="194"/>
      <c r="G8" s="194"/>
      <c r="H8" s="10"/>
      <c r="I8" s="4"/>
      <c r="J8" s="4"/>
      <c r="K8" s="4"/>
      <c r="L8" s="4"/>
      <c r="M8" s="1"/>
      <c r="N8" s="1"/>
      <c r="O8" s="1"/>
      <c r="P8" s="1"/>
      <c r="Q8" s="1"/>
      <c r="R8" s="1"/>
      <c r="S8" s="1"/>
      <c r="T8" s="1"/>
      <c r="U8" s="1"/>
      <c r="V8" s="1"/>
      <c r="W8" s="1"/>
      <c r="X8" s="1"/>
      <c r="Y8" s="1"/>
      <c r="Z8" s="1"/>
      <c r="AA8" s="1"/>
      <c r="AB8" s="9"/>
      <c r="AC8" s="9"/>
      <c r="AD8" s="9"/>
      <c r="AE8" s="9"/>
      <c r="AF8" s="9"/>
      <c r="AG8" s="9"/>
    </row>
    <row r="9" spans="1:33" ht="30" customHeight="1">
      <c r="A9" s="197"/>
      <c r="B9" s="197"/>
      <c r="C9" s="197"/>
      <c r="D9" s="197"/>
      <c r="E9" s="198"/>
      <c r="F9" s="197"/>
      <c r="G9" s="197"/>
      <c r="H9" s="197"/>
      <c r="I9" s="197"/>
      <c r="J9" s="197"/>
      <c r="K9" s="197"/>
      <c r="L9" s="197"/>
    </row>
    <row r="10" spans="1:33" ht="26.25" customHeight="1">
      <c r="A10" s="199" t="s">
        <v>8</v>
      </c>
      <c r="B10" s="200"/>
      <c r="C10" s="200"/>
      <c r="D10" s="200"/>
      <c r="E10" s="201"/>
      <c r="F10" s="199" t="s">
        <v>9</v>
      </c>
      <c r="G10" s="200"/>
      <c r="H10" s="200"/>
      <c r="I10" s="200"/>
      <c r="J10" s="200"/>
      <c r="K10" s="200"/>
      <c r="L10" s="200"/>
      <c r="M10" s="200"/>
      <c r="N10" s="200"/>
      <c r="O10" s="200"/>
      <c r="P10" s="200"/>
      <c r="Q10" s="200"/>
      <c r="R10" s="200"/>
      <c r="S10" s="200"/>
      <c r="T10" s="200"/>
      <c r="U10" s="200"/>
      <c r="V10" s="200"/>
      <c r="W10" s="200"/>
      <c r="X10" s="200"/>
      <c r="Y10" s="183" t="s">
        <v>10</v>
      </c>
      <c r="Z10" s="183"/>
      <c r="AA10" s="183"/>
      <c r="AB10" s="183"/>
      <c r="AC10" s="183"/>
      <c r="AD10" s="183"/>
      <c r="AE10" s="183"/>
      <c r="AF10" s="183"/>
      <c r="AG10" s="183"/>
    </row>
    <row r="11" spans="1:33" ht="63" customHeight="1">
      <c r="A11" s="177" t="s">
        <v>11</v>
      </c>
      <c r="B11" s="202"/>
      <c r="C11" s="6" t="s">
        <v>12</v>
      </c>
      <c r="D11" s="177" t="s">
        <v>13</v>
      </c>
      <c r="E11" s="178"/>
      <c r="F11" s="176" t="s">
        <v>14</v>
      </c>
      <c r="G11" s="176" t="s">
        <v>15</v>
      </c>
      <c r="H11" s="176" t="s">
        <v>16</v>
      </c>
      <c r="I11" s="176" t="s">
        <v>17</v>
      </c>
      <c r="J11" s="176" t="s">
        <v>18</v>
      </c>
      <c r="K11" s="176" t="s">
        <v>19</v>
      </c>
      <c r="L11" s="176"/>
      <c r="M11" s="176"/>
      <c r="N11" s="176"/>
      <c r="O11" s="176"/>
      <c r="P11" s="176"/>
      <c r="Q11" s="176"/>
      <c r="R11" s="176"/>
      <c r="S11" s="176"/>
      <c r="T11" s="176"/>
      <c r="U11" s="176"/>
      <c r="V11" s="176"/>
      <c r="W11" s="183" t="s">
        <v>20</v>
      </c>
      <c r="X11" s="179" t="s">
        <v>21</v>
      </c>
      <c r="Y11" s="176" t="s">
        <v>22</v>
      </c>
      <c r="Z11" s="176" t="s">
        <v>23</v>
      </c>
      <c r="AA11" s="176" t="s">
        <v>24</v>
      </c>
      <c r="AB11" s="176" t="s">
        <v>25</v>
      </c>
      <c r="AC11" s="176" t="s">
        <v>26</v>
      </c>
      <c r="AD11" s="176" t="s">
        <v>27</v>
      </c>
      <c r="AE11" s="176" t="s">
        <v>28</v>
      </c>
      <c r="AF11" s="182" t="s">
        <v>29</v>
      </c>
      <c r="AG11" s="182" t="s">
        <v>30</v>
      </c>
    </row>
    <row r="12" spans="1:33" ht="17.5">
      <c r="A12" s="183" t="s">
        <v>31</v>
      </c>
      <c r="B12" s="196" t="s">
        <v>32</v>
      </c>
      <c r="C12" s="176" t="s">
        <v>33</v>
      </c>
      <c r="D12" s="179" t="s">
        <v>34</v>
      </c>
      <c r="E12" s="179" t="s">
        <v>35</v>
      </c>
      <c r="F12" s="176"/>
      <c r="G12" s="176"/>
      <c r="H12" s="176"/>
      <c r="I12" s="176"/>
      <c r="J12" s="176"/>
      <c r="K12" s="176"/>
      <c r="L12" s="176"/>
      <c r="M12" s="176"/>
      <c r="N12" s="176"/>
      <c r="O12" s="176"/>
      <c r="P12" s="176"/>
      <c r="Q12" s="176"/>
      <c r="R12" s="176"/>
      <c r="S12" s="176"/>
      <c r="T12" s="176"/>
      <c r="U12" s="176"/>
      <c r="V12" s="176"/>
      <c r="W12" s="183"/>
      <c r="X12" s="195"/>
      <c r="Y12" s="176"/>
      <c r="Z12" s="176"/>
      <c r="AA12" s="176"/>
      <c r="AB12" s="176"/>
      <c r="AC12" s="176"/>
      <c r="AD12" s="176"/>
      <c r="AE12" s="176"/>
      <c r="AF12" s="182"/>
      <c r="AG12" s="182"/>
    </row>
    <row r="13" spans="1:33" ht="30" customHeight="1">
      <c r="A13" s="183"/>
      <c r="B13" s="196"/>
      <c r="C13" s="176"/>
      <c r="D13" s="180"/>
      <c r="E13" s="180"/>
      <c r="F13" s="176"/>
      <c r="G13" s="176"/>
      <c r="H13" s="176"/>
      <c r="I13" s="176"/>
      <c r="J13" s="176"/>
      <c r="K13" s="5" t="s">
        <v>36</v>
      </c>
      <c r="L13" s="5" t="s">
        <v>37</v>
      </c>
      <c r="M13" s="5" t="s">
        <v>38</v>
      </c>
      <c r="N13" s="5" t="s">
        <v>39</v>
      </c>
      <c r="O13" s="5" t="s">
        <v>40</v>
      </c>
      <c r="P13" s="5" t="s">
        <v>41</v>
      </c>
      <c r="Q13" s="5" t="s">
        <v>42</v>
      </c>
      <c r="R13" s="5" t="s">
        <v>43</v>
      </c>
      <c r="S13" s="5" t="s">
        <v>44</v>
      </c>
      <c r="T13" s="5" t="s">
        <v>45</v>
      </c>
      <c r="U13" s="5" t="s">
        <v>46</v>
      </c>
      <c r="V13" s="5" t="s">
        <v>47</v>
      </c>
      <c r="W13" s="183"/>
      <c r="X13" s="180"/>
      <c r="Y13" s="176"/>
      <c r="Z13" s="176"/>
      <c r="AA13" s="176"/>
      <c r="AB13" s="176"/>
      <c r="AC13" s="176"/>
      <c r="AD13" s="176"/>
      <c r="AE13" s="176"/>
      <c r="AF13" s="182"/>
      <c r="AG13" s="182"/>
    </row>
    <row r="14" spans="1:33" ht="85.5" customHeight="1">
      <c r="A14" s="208" t="s">
        <v>48</v>
      </c>
      <c r="B14" s="205" t="s">
        <v>49</v>
      </c>
      <c r="C14" s="211" t="s">
        <v>50</v>
      </c>
      <c r="D14" s="212" t="s">
        <v>51</v>
      </c>
      <c r="E14" s="212" t="s">
        <v>52</v>
      </c>
      <c r="F14" s="203" t="s">
        <v>49</v>
      </c>
      <c r="G14" s="48" t="s">
        <v>53</v>
      </c>
      <c r="H14" s="67" t="s">
        <v>54</v>
      </c>
      <c r="I14" s="22"/>
      <c r="J14" s="12" t="s">
        <v>54</v>
      </c>
      <c r="K14" s="33"/>
      <c r="L14" s="33"/>
      <c r="M14" s="52"/>
      <c r="N14" s="53"/>
      <c r="O14" s="53"/>
      <c r="P14" s="53"/>
      <c r="Q14" s="53"/>
      <c r="R14" s="53"/>
      <c r="S14" s="53"/>
      <c r="T14" s="14"/>
      <c r="U14" s="14"/>
      <c r="V14" s="14"/>
      <c r="W14" s="15" t="s">
        <v>55</v>
      </c>
      <c r="X14" s="15"/>
      <c r="Y14" s="14"/>
      <c r="Z14" s="14"/>
      <c r="AA14" s="14"/>
      <c r="AB14" s="14"/>
      <c r="AC14" s="14"/>
      <c r="AD14" s="14"/>
      <c r="AE14" s="54"/>
      <c r="AF14" s="23"/>
      <c r="AG14" s="16"/>
    </row>
    <row r="15" spans="1:33" ht="85.5" customHeight="1">
      <c r="A15" s="208"/>
      <c r="B15" s="205"/>
      <c r="C15" s="211"/>
      <c r="D15" s="214"/>
      <c r="E15" s="214"/>
      <c r="F15" s="204"/>
      <c r="G15" s="48" t="s">
        <v>56</v>
      </c>
      <c r="H15" s="67" t="s">
        <v>57</v>
      </c>
      <c r="I15" s="22"/>
      <c r="J15" s="12" t="s">
        <v>58</v>
      </c>
      <c r="K15" s="33"/>
      <c r="L15" s="33"/>
      <c r="M15" s="52"/>
      <c r="N15" s="53"/>
      <c r="O15" s="53"/>
      <c r="P15" s="53"/>
      <c r="Q15" s="53"/>
      <c r="R15" s="53"/>
      <c r="S15" s="53"/>
      <c r="T15" s="14"/>
      <c r="U15" s="14"/>
      <c r="V15" s="14"/>
      <c r="W15" s="15" t="s">
        <v>55</v>
      </c>
      <c r="X15" s="38"/>
      <c r="Y15" s="14"/>
      <c r="Z15" s="14"/>
      <c r="AA15" s="14"/>
      <c r="AB15" s="14"/>
      <c r="AC15" s="14"/>
      <c r="AD15" s="14"/>
      <c r="AE15" s="54"/>
      <c r="AF15" s="23"/>
      <c r="AG15" s="16"/>
    </row>
    <row r="16" spans="1:33" ht="85.5" customHeight="1">
      <c r="A16" s="24" t="s">
        <v>48</v>
      </c>
      <c r="B16" s="48" t="s">
        <v>59</v>
      </c>
      <c r="C16" s="68" t="s">
        <v>50</v>
      </c>
      <c r="D16" s="215"/>
      <c r="E16" s="215"/>
      <c r="F16" s="67" t="s">
        <v>59</v>
      </c>
      <c r="G16" s="48" t="s">
        <v>60</v>
      </c>
      <c r="H16" s="67" t="s">
        <v>61</v>
      </c>
      <c r="I16" s="22"/>
      <c r="J16" s="12" t="s">
        <v>61</v>
      </c>
      <c r="K16" s="26"/>
      <c r="L16" s="26"/>
      <c r="M16" s="32"/>
      <c r="N16" s="32"/>
      <c r="O16" s="32"/>
      <c r="P16" s="60"/>
      <c r="Q16" s="14"/>
      <c r="R16" s="14"/>
      <c r="S16" s="14"/>
      <c r="T16" s="14"/>
      <c r="U16" s="14"/>
      <c r="V16" s="13"/>
      <c r="W16" s="15" t="s">
        <v>55</v>
      </c>
      <c r="X16" s="38"/>
      <c r="Y16" s="14"/>
      <c r="Z16" s="14"/>
      <c r="AA16" s="14"/>
      <c r="AB16" s="14"/>
      <c r="AC16" s="14"/>
      <c r="AD16" s="14"/>
      <c r="AE16" s="55"/>
      <c r="AF16" s="23"/>
      <c r="AG16" s="16"/>
    </row>
    <row r="17" spans="1:36" ht="85.5" customHeight="1">
      <c r="A17" s="209" t="s">
        <v>48</v>
      </c>
      <c r="B17" s="206" t="s">
        <v>62</v>
      </c>
      <c r="C17" s="212" t="s">
        <v>50</v>
      </c>
      <c r="D17" s="212" t="s">
        <v>51</v>
      </c>
      <c r="E17" s="203" t="s">
        <v>52</v>
      </c>
      <c r="F17" s="203" t="s">
        <v>62</v>
      </c>
      <c r="G17" s="48" t="s">
        <v>63</v>
      </c>
      <c r="H17" s="67" t="s">
        <v>64</v>
      </c>
      <c r="I17" s="22"/>
      <c r="J17" s="12" t="s">
        <v>65</v>
      </c>
      <c r="K17" s="36"/>
      <c r="L17" s="36"/>
      <c r="M17" s="36"/>
      <c r="N17" s="36"/>
      <c r="O17" s="14"/>
      <c r="P17" s="14"/>
      <c r="Q17" s="14"/>
      <c r="R17" s="14"/>
      <c r="S17" s="14"/>
      <c r="T17" s="14"/>
      <c r="U17" s="14"/>
      <c r="V17" s="13"/>
      <c r="W17" s="15" t="s">
        <v>55</v>
      </c>
      <c r="X17" s="38"/>
      <c r="Y17" s="14"/>
      <c r="Z17" s="14"/>
      <c r="AA17" s="14"/>
      <c r="AB17" s="14"/>
      <c r="AC17" s="14"/>
      <c r="AD17" s="14"/>
      <c r="AE17" s="54"/>
      <c r="AF17" s="23"/>
      <c r="AG17" s="16"/>
    </row>
    <row r="18" spans="1:36" ht="85.5" customHeight="1">
      <c r="A18" s="210"/>
      <c r="B18" s="207"/>
      <c r="C18" s="213"/>
      <c r="D18" s="214"/>
      <c r="E18" s="204"/>
      <c r="F18" s="204"/>
      <c r="G18" s="48" t="s">
        <v>66</v>
      </c>
      <c r="H18" s="67" t="s">
        <v>67</v>
      </c>
      <c r="I18" s="22"/>
      <c r="J18" s="30" t="s">
        <v>68</v>
      </c>
      <c r="K18" s="36"/>
      <c r="L18" s="36"/>
      <c r="M18" s="37"/>
      <c r="N18" s="36"/>
      <c r="O18" s="14"/>
      <c r="P18" s="14"/>
      <c r="Q18" s="14"/>
      <c r="R18" s="14"/>
      <c r="S18" s="14"/>
      <c r="T18" s="14"/>
      <c r="U18" s="14"/>
      <c r="V18" s="13"/>
      <c r="W18" s="15" t="s">
        <v>55</v>
      </c>
      <c r="X18" s="38"/>
      <c r="Y18" s="14"/>
      <c r="Z18" s="14"/>
      <c r="AA18" s="14"/>
      <c r="AB18" s="14"/>
      <c r="AC18" s="14"/>
      <c r="AD18" s="14"/>
      <c r="AE18" s="54"/>
      <c r="AF18" s="23"/>
      <c r="AG18" s="16"/>
    </row>
    <row r="19" spans="1:36" ht="120" customHeight="1">
      <c r="A19" s="210"/>
      <c r="B19" s="207"/>
      <c r="C19" s="213"/>
      <c r="D19" s="214"/>
      <c r="E19" s="204"/>
      <c r="F19" s="204"/>
      <c r="G19" s="48" t="s">
        <v>69</v>
      </c>
      <c r="H19" s="67" t="s">
        <v>70</v>
      </c>
      <c r="I19" s="22"/>
      <c r="J19" s="30" t="s">
        <v>71</v>
      </c>
      <c r="K19" s="14"/>
      <c r="L19" s="14"/>
      <c r="M19" s="34"/>
      <c r="N19" s="32"/>
      <c r="O19" s="32"/>
      <c r="P19" s="32"/>
      <c r="Q19" s="32"/>
      <c r="R19" s="32"/>
      <c r="S19" s="32"/>
      <c r="T19" s="32"/>
      <c r="U19" s="32"/>
      <c r="V19" s="35"/>
      <c r="W19" s="15" t="s">
        <v>55</v>
      </c>
      <c r="X19" s="38"/>
      <c r="Y19" s="14"/>
      <c r="Z19" s="14"/>
      <c r="AA19" s="14"/>
      <c r="AB19" s="14"/>
      <c r="AC19" s="14"/>
      <c r="AD19" s="14"/>
      <c r="AE19" s="54"/>
      <c r="AF19" s="23"/>
      <c r="AG19" s="16"/>
    </row>
    <row r="20" spans="1:36" ht="85.5" customHeight="1">
      <c r="A20" s="210"/>
      <c r="B20" s="207"/>
      <c r="C20" s="213"/>
      <c r="D20" s="214"/>
      <c r="E20" s="204"/>
      <c r="F20" s="204"/>
      <c r="G20" s="48" t="s">
        <v>72</v>
      </c>
      <c r="H20" s="67" t="s">
        <v>73</v>
      </c>
      <c r="I20" s="22"/>
      <c r="J20" s="27">
        <v>0.3</v>
      </c>
      <c r="K20" s="31"/>
      <c r="L20" s="31"/>
      <c r="M20" s="29"/>
      <c r="N20" s="20"/>
      <c r="O20" s="20"/>
      <c r="P20" s="20"/>
      <c r="Q20" s="20"/>
      <c r="R20" s="20"/>
      <c r="S20" s="20"/>
      <c r="T20" s="20"/>
      <c r="U20" s="20"/>
      <c r="V20" s="21"/>
      <c r="W20" s="15" t="s">
        <v>55</v>
      </c>
      <c r="X20" s="38"/>
      <c r="Y20" s="14"/>
      <c r="Z20" s="14"/>
      <c r="AA20" s="14"/>
      <c r="AB20" s="14"/>
      <c r="AC20" s="14"/>
      <c r="AD20" s="14"/>
      <c r="AE20" s="54"/>
      <c r="AF20" s="23"/>
      <c r="AG20" s="16"/>
    </row>
    <row r="21" spans="1:36" ht="52.5">
      <c r="A21" s="210"/>
      <c r="B21" s="207"/>
      <c r="C21" s="213"/>
      <c r="D21" s="214"/>
      <c r="E21" s="204"/>
      <c r="F21" s="204"/>
      <c r="G21" s="203" t="s">
        <v>74</v>
      </c>
      <c r="H21" s="67" t="s">
        <v>75</v>
      </c>
      <c r="I21" s="22"/>
      <c r="J21" s="27">
        <v>1</v>
      </c>
      <c r="K21" s="31"/>
      <c r="L21" s="31"/>
      <c r="M21" s="29"/>
      <c r="N21" s="20"/>
      <c r="O21" s="20"/>
      <c r="P21" s="20"/>
      <c r="Q21" s="20"/>
      <c r="R21" s="20"/>
      <c r="S21" s="20"/>
      <c r="T21" s="20"/>
      <c r="U21" s="20"/>
      <c r="V21" s="21"/>
      <c r="W21" s="15" t="s">
        <v>55</v>
      </c>
      <c r="X21" s="38"/>
      <c r="Y21" s="14"/>
      <c r="Z21" s="14"/>
      <c r="AA21" s="14"/>
      <c r="AB21" s="14"/>
      <c r="AC21" s="14"/>
      <c r="AD21" s="14"/>
      <c r="AE21" s="54"/>
      <c r="AF21" s="23"/>
      <c r="AG21" s="16"/>
    </row>
    <row r="22" spans="1:36" ht="52.5">
      <c r="A22" s="210"/>
      <c r="B22" s="207"/>
      <c r="C22" s="213"/>
      <c r="D22" s="214"/>
      <c r="E22" s="204"/>
      <c r="F22" s="204"/>
      <c r="G22" s="204"/>
      <c r="H22" s="67" t="s">
        <v>76</v>
      </c>
      <c r="I22" s="22"/>
      <c r="J22" s="27">
        <v>0.8</v>
      </c>
      <c r="K22" s="31"/>
      <c r="L22" s="31"/>
      <c r="M22" s="29"/>
      <c r="N22" s="20"/>
      <c r="O22" s="20"/>
      <c r="P22" s="20"/>
      <c r="Q22" s="20"/>
      <c r="R22" s="20"/>
      <c r="S22" s="20"/>
      <c r="T22" s="20"/>
      <c r="U22" s="20"/>
      <c r="V22" s="21"/>
      <c r="W22" s="15" t="s">
        <v>55</v>
      </c>
      <c r="X22" s="38"/>
      <c r="Y22" s="14"/>
      <c r="Z22" s="14"/>
      <c r="AA22" s="14"/>
      <c r="AB22" s="14"/>
      <c r="AC22" s="14"/>
      <c r="AD22" s="14"/>
      <c r="AE22" s="54"/>
      <c r="AF22" s="23"/>
      <c r="AG22" s="16"/>
    </row>
    <row r="23" spans="1:36" ht="52.5">
      <c r="A23" s="210"/>
      <c r="B23" s="207"/>
      <c r="C23" s="213"/>
      <c r="D23" s="214"/>
      <c r="E23" s="204"/>
      <c r="F23" s="204"/>
      <c r="G23" s="204"/>
      <c r="H23" s="67" t="s">
        <v>77</v>
      </c>
      <c r="I23" s="22"/>
      <c r="J23" s="27">
        <v>0.5</v>
      </c>
      <c r="K23" s="31"/>
      <c r="L23" s="31"/>
      <c r="M23" s="29"/>
      <c r="N23" s="20"/>
      <c r="O23" s="20"/>
      <c r="P23" s="20"/>
      <c r="Q23" s="20"/>
      <c r="R23" s="20"/>
      <c r="S23" s="20"/>
      <c r="T23" s="20"/>
      <c r="U23" s="20"/>
      <c r="V23" s="21"/>
      <c r="W23" s="15" t="s">
        <v>55</v>
      </c>
      <c r="X23" s="14"/>
      <c r="Y23" s="14"/>
      <c r="Z23" s="14"/>
      <c r="AA23" s="14"/>
      <c r="AB23" s="14"/>
      <c r="AC23" s="14"/>
      <c r="AD23" s="14"/>
      <c r="AE23" s="54"/>
      <c r="AF23" s="23"/>
      <c r="AG23" s="16"/>
    </row>
    <row r="24" spans="1:36" ht="40">
      <c r="A24" s="50"/>
      <c r="B24" s="104"/>
      <c r="C24" s="70"/>
      <c r="D24" s="71"/>
      <c r="E24" s="66"/>
      <c r="F24" s="66"/>
      <c r="G24" s="216"/>
      <c r="H24" s="67" t="s">
        <v>78</v>
      </c>
      <c r="I24" s="22"/>
      <c r="J24" s="27">
        <v>0.5</v>
      </c>
      <c r="K24" s="31"/>
      <c r="L24" s="31"/>
      <c r="M24" s="29"/>
      <c r="N24" s="20"/>
      <c r="O24" s="20"/>
      <c r="P24" s="20"/>
      <c r="Q24" s="20"/>
      <c r="R24" s="20"/>
      <c r="S24" s="20"/>
      <c r="T24" s="20"/>
      <c r="U24" s="20"/>
      <c r="V24" s="21"/>
      <c r="W24" s="15"/>
      <c r="X24" s="14"/>
      <c r="Y24" s="14"/>
      <c r="Z24" s="14"/>
      <c r="AA24" s="14"/>
      <c r="AB24" s="14"/>
      <c r="AC24" s="14"/>
      <c r="AD24" s="14"/>
      <c r="AE24" s="54"/>
      <c r="AF24" s="23"/>
      <c r="AG24" s="16"/>
    </row>
    <row r="25" spans="1:36" ht="65.25" customHeight="1">
      <c r="A25" s="50"/>
      <c r="B25" s="104"/>
      <c r="C25" s="70"/>
      <c r="D25" s="71"/>
      <c r="E25" s="66"/>
      <c r="F25" s="66"/>
      <c r="G25" s="51" t="s">
        <v>79</v>
      </c>
      <c r="H25" s="67" t="s">
        <v>80</v>
      </c>
      <c r="I25" s="22"/>
      <c r="J25" s="28">
        <v>1</v>
      </c>
      <c r="K25" s="31"/>
      <c r="L25" s="31"/>
      <c r="M25" s="29"/>
      <c r="N25" s="20"/>
      <c r="O25" s="20"/>
      <c r="P25" s="20"/>
      <c r="Q25" s="20"/>
      <c r="R25" s="20"/>
      <c r="S25" s="20"/>
      <c r="T25" s="20"/>
      <c r="U25" s="20"/>
      <c r="V25" s="21"/>
      <c r="W25" s="15" t="s">
        <v>55</v>
      </c>
      <c r="X25" s="14"/>
      <c r="Y25" s="14"/>
      <c r="Z25" s="14"/>
      <c r="AA25" s="14"/>
      <c r="AB25" s="14"/>
      <c r="AC25" s="14"/>
      <c r="AD25" s="14"/>
      <c r="AE25" s="54"/>
      <c r="AF25" s="23"/>
      <c r="AG25" s="16"/>
    </row>
    <row r="26" spans="1:36" ht="100">
      <c r="A26" s="59" t="s">
        <v>48</v>
      </c>
      <c r="B26" s="105" t="s">
        <v>81</v>
      </c>
      <c r="C26" s="69" t="s">
        <v>50</v>
      </c>
      <c r="D26" s="69" t="s">
        <v>51</v>
      </c>
      <c r="E26" s="65" t="s">
        <v>52</v>
      </c>
      <c r="F26" s="65" t="s">
        <v>81</v>
      </c>
      <c r="G26" s="48" t="s">
        <v>82</v>
      </c>
      <c r="H26" s="67" t="s">
        <v>83</v>
      </c>
      <c r="I26" s="22"/>
      <c r="J26" s="28">
        <v>1</v>
      </c>
      <c r="K26" s="31"/>
      <c r="L26" s="31"/>
      <c r="M26" s="56"/>
      <c r="N26" s="57"/>
      <c r="O26" s="57"/>
      <c r="P26" s="57"/>
      <c r="Q26" s="57"/>
      <c r="R26" s="57"/>
      <c r="S26" s="57"/>
      <c r="T26" s="57"/>
      <c r="U26" s="57"/>
      <c r="V26" s="58"/>
      <c r="W26" s="15" t="s">
        <v>55</v>
      </c>
      <c r="X26" s="14"/>
      <c r="Y26" s="14"/>
      <c r="Z26" s="14"/>
      <c r="AA26" s="14"/>
      <c r="AB26" s="14"/>
      <c r="AC26" s="14"/>
      <c r="AD26" s="14"/>
      <c r="AE26" s="54"/>
      <c r="AF26" s="23"/>
      <c r="AG26" s="16"/>
    </row>
    <row r="27" spans="1:36" ht="85.5" customHeight="1">
      <c r="A27" s="59" t="s">
        <v>48</v>
      </c>
      <c r="B27" s="105" t="s">
        <v>84</v>
      </c>
      <c r="C27" s="69" t="s">
        <v>50</v>
      </c>
      <c r="D27" s="69" t="s">
        <v>51</v>
      </c>
      <c r="E27" s="65" t="s">
        <v>52</v>
      </c>
      <c r="F27" s="65" t="s">
        <v>84</v>
      </c>
      <c r="G27" s="48" t="s">
        <v>85</v>
      </c>
      <c r="H27" s="67" t="s">
        <v>86</v>
      </c>
      <c r="I27" s="22"/>
      <c r="J27" s="28">
        <v>1</v>
      </c>
      <c r="K27" s="31"/>
      <c r="L27" s="31"/>
      <c r="M27" s="56"/>
      <c r="N27" s="57"/>
      <c r="O27" s="57"/>
      <c r="P27" s="57"/>
      <c r="Q27" s="57"/>
      <c r="R27" s="57"/>
      <c r="S27" s="57"/>
      <c r="T27" s="57"/>
      <c r="U27" s="57"/>
      <c r="V27" s="58"/>
      <c r="W27" s="15" t="s">
        <v>55</v>
      </c>
      <c r="X27" s="14"/>
      <c r="Y27" s="14"/>
      <c r="Z27" s="14"/>
      <c r="AA27" s="14"/>
      <c r="AB27" s="14"/>
      <c r="AC27" s="14"/>
      <c r="AD27" s="14"/>
      <c r="AE27" s="14"/>
      <c r="AF27" s="14"/>
      <c r="AG27" s="16"/>
    </row>
    <row r="28" spans="1:36" ht="163.5" customHeight="1">
      <c r="A28" s="24" t="s">
        <v>48</v>
      </c>
      <c r="B28" s="48" t="s">
        <v>87</v>
      </c>
      <c r="C28" s="68" t="s">
        <v>50</v>
      </c>
      <c r="D28" s="48" t="s">
        <v>51</v>
      </c>
      <c r="E28" s="67" t="s">
        <v>52</v>
      </c>
      <c r="F28" s="68" t="s">
        <v>87</v>
      </c>
      <c r="G28" s="48" t="s">
        <v>88</v>
      </c>
      <c r="H28" s="67" t="s">
        <v>89</v>
      </c>
      <c r="I28" s="22"/>
      <c r="J28" s="27">
        <v>1</v>
      </c>
      <c r="K28" s="31"/>
      <c r="L28" s="31"/>
      <c r="M28" s="29"/>
      <c r="N28" s="20"/>
      <c r="O28" s="20"/>
      <c r="P28" s="20"/>
      <c r="Q28" s="20"/>
      <c r="R28" s="20"/>
      <c r="S28" s="20"/>
      <c r="T28" s="20"/>
      <c r="U28" s="20"/>
      <c r="V28" s="21"/>
      <c r="W28" s="15" t="s">
        <v>55</v>
      </c>
      <c r="X28" s="14"/>
      <c r="Y28" s="14"/>
      <c r="Z28" s="14"/>
      <c r="AA28" s="14"/>
      <c r="AB28" s="14"/>
      <c r="AC28" s="14"/>
      <c r="AD28" s="14"/>
      <c r="AE28" s="14"/>
      <c r="AF28" s="14"/>
      <c r="AG28" s="16"/>
    </row>
    <row r="29" spans="1:36" ht="189" customHeight="1">
      <c r="A29" s="25" t="s">
        <v>48</v>
      </c>
      <c r="B29" s="48" t="s">
        <v>90</v>
      </c>
      <c r="C29" s="68" t="s">
        <v>50</v>
      </c>
      <c r="D29" s="48" t="s">
        <v>51</v>
      </c>
      <c r="E29" s="67" t="s">
        <v>52</v>
      </c>
      <c r="F29" s="48" t="s">
        <v>81</v>
      </c>
      <c r="G29" s="48" t="s">
        <v>91</v>
      </c>
      <c r="H29" s="67" t="s">
        <v>92</v>
      </c>
      <c r="I29" s="22"/>
      <c r="J29" s="22">
        <v>1</v>
      </c>
      <c r="K29" s="31"/>
      <c r="L29" s="31"/>
      <c r="M29" s="20"/>
      <c r="N29" s="20"/>
      <c r="O29" s="20"/>
      <c r="P29" s="20"/>
      <c r="Q29" s="20"/>
      <c r="R29" s="20"/>
      <c r="S29" s="20"/>
      <c r="T29" s="20"/>
      <c r="U29" s="20"/>
      <c r="V29" s="21"/>
      <c r="W29" s="38" t="s">
        <v>55</v>
      </c>
      <c r="X29" s="14"/>
      <c r="Y29" s="14"/>
      <c r="Z29" s="14"/>
      <c r="AA29" s="14"/>
      <c r="AB29" s="14"/>
      <c r="AC29" s="14"/>
      <c r="AD29" s="14"/>
      <c r="AE29" s="14"/>
      <c r="AF29" s="14"/>
      <c r="AG29" s="14"/>
    </row>
    <row r="30" spans="1:36" s="64" customFormat="1" ht="50.25" customHeight="1">
      <c r="A30" s="40" t="s">
        <v>48</v>
      </c>
      <c r="B30" s="63" t="s">
        <v>93</v>
      </c>
      <c r="C30" s="62" t="s">
        <v>94</v>
      </c>
      <c r="D30" s="61" t="s">
        <v>95</v>
      </c>
      <c r="E30" s="107" t="s">
        <v>52</v>
      </c>
      <c r="F30" s="40" t="s">
        <v>96</v>
      </c>
      <c r="G30" s="107" t="s">
        <v>97</v>
      </c>
      <c r="H30" s="40" t="s">
        <v>98</v>
      </c>
      <c r="I30" s="40" t="s">
        <v>99</v>
      </c>
      <c r="J30" s="40" t="s">
        <v>100</v>
      </c>
      <c r="K30" s="41"/>
      <c r="L30" s="41"/>
      <c r="M30" s="41"/>
      <c r="N30" s="41" t="s">
        <v>101</v>
      </c>
      <c r="O30" s="41"/>
      <c r="P30" s="41"/>
      <c r="Q30" s="41"/>
      <c r="R30" s="41"/>
      <c r="S30" s="41"/>
      <c r="T30" s="41"/>
      <c r="U30" s="41"/>
      <c r="V30" s="41"/>
      <c r="W30" s="40" t="s">
        <v>102</v>
      </c>
      <c r="X30" s="102"/>
      <c r="Y30" s="102"/>
      <c r="Z30" s="102"/>
      <c r="AA30" s="42"/>
      <c r="AB30" s="43"/>
      <c r="AC30" s="43"/>
      <c r="AD30" s="43"/>
      <c r="AE30" s="43"/>
      <c r="AF30" s="44"/>
      <c r="AG30" s="41"/>
      <c r="AH30" s="61"/>
      <c r="AI30" s="61"/>
      <c r="AJ30" s="61"/>
    </row>
    <row r="31" spans="1:36" s="64" customFormat="1" ht="50.25" customHeight="1">
      <c r="A31" s="40" t="s">
        <v>48</v>
      </c>
      <c r="B31" s="63" t="s">
        <v>93</v>
      </c>
      <c r="C31" s="62" t="s">
        <v>94</v>
      </c>
      <c r="D31" s="61" t="s">
        <v>95</v>
      </c>
      <c r="E31" s="107" t="s">
        <v>52</v>
      </c>
      <c r="F31" s="40" t="s">
        <v>103</v>
      </c>
      <c r="G31" s="107" t="s">
        <v>104</v>
      </c>
      <c r="H31" s="40" t="s">
        <v>105</v>
      </c>
      <c r="I31" s="40" t="s">
        <v>106</v>
      </c>
      <c r="J31" s="40" t="s">
        <v>107</v>
      </c>
      <c r="K31" s="41"/>
      <c r="L31" s="41"/>
      <c r="M31" s="41"/>
      <c r="N31" s="41" t="s">
        <v>101</v>
      </c>
      <c r="O31" s="41"/>
      <c r="P31" s="41"/>
      <c r="Q31" s="41"/>
      <c r="R31" s="41"/>
      <c r="S31" s="41"/>
      <c r="T31" s="41"/>
      <c r="U31" s="41"/>
      <c r="V31" s="41"/>
      <c r="W31" s="40" t="s">
        <v>108</v>
      </c>
      <c r="X31" s="102"/>
      <c r="Y31" s="102"/>
      <c r="Z31" s="102"/>
      <c r="AA31" s="42"/>
      <c r="AB31" s="43"/>
      <c r="AC31" s="43"/>
      <c r="AD31" s="43"/>
      <c r="AE31" s="43"/>
      <c r="AF31" s="44"/>
      <c r="AG31" s="41"/>
      <c r="AH31" s="61"/>
      <c r="AI31" s="61"/>
      <c r="AJ31" s="61"/>
    </row>
    <row r="32" spans="1:36" s="64" customFormat="1" ht="50.25" customHeight="1">
      <c r="A32" s="40" t="s">
        <v>48</v>
      </c>
      <c r="B32" s="63" t="s">
        <v>93</v>
      </c>
      <c r="C32" s="62" t="s">
        <v>94</v>
      </c>
      <c r="D32" s="61" t="s">
        <v>95</v>
      </c>
      <c r="E32" s="107" t="s">
        <v>52</v>
      </c>
      <c r="F32" s="171" t="s">
        <v>109</v>
      </c>
      <c r="G32" s="107" t="s">
        <v>110</v>
      </c>
      <c r="H32" s="40" t="s">
        <v>111</v>
      </c>
      <c r="I32" s="40" t="s">
        <v>112</v>
      </c>
      <c r="J32" s="40" t="s">
        <v>113</v>
      </c>
      <c r="K32" s="41"/>
      <c r="L32" s="41"/>
      <c r="M32" s="41"/>
      <c r="N32" s="41"/>
      <c r="O32" s="41" t="s">
        <v>101</v>
      </c>
      <c r="P32" s="41"/>
      <c r="Q32" s="41"/>
      <c r="R32" s="41"/>
      <c r="S32" s="41"/>
      <c r="T32" s="41"/>
      <c r="U32" s="41"/>
      <c r="V32" s="41"/>
      <c r="W32" s="40" t="s">
        <v>108</v>
      </c>
      <c r="X32" s="102"/>
      <c r="Y32" s="102"/>
      <c r="Z32" s="102"/>
      <c r="AA32" s="42"/>
      <c r="AB32" s="43"/>
      <c r="AC32" s="43"/>
      <c r="AD32" s="43"/>
      <c r="AE32" s="43"/>
      <c r="AF32" s="44"/>
      <c r="AG32" s="41"/>
      <c r="AH32" s="61"/>
      <c r="AI32" s="61"/>
      <c r="AJ32" s="61"/>
    </row>
    <row r="33" spans="1:36" s="64" customFormat="1" ht="50.25" customHeight="1">
      <c r="A33" s="40" t="s">
        <v>48</v>
      </c>
      <c r="B33" s="63" t="s">
        <v>93</v>
      </c>
      <c r="C33" s="62" t="s">
        <v>94</v>
      </c>
      <c r="D33" s="61" t="s">
        <v>95</v>
      </c>
      <c r="E33" s="107" t="s">
        <v>52</v>
      </c>
      <c r="F33" s="172"/>
      <c r="G33" s="107" t="s">
        <v>114</v>
      </c>
      <c r="H33" s="40" t="s">
        <v>115</v>
      </c>
      <c r="I33" s="40" t="s">
        <v>116</v>
      </c>
      <c r="J33" s="40" t="s">
        <v>117</v>
      </c>
      <c r="K33" s="41"/>
      <c r="L33" s="41"/>
      <c r="M33" s="41"/>
      <c r="N33" s="41"/>
      <c r="O33" s="41" t="s">
        <v>101</v>
      </c>
      <c r="P33" s="41"/>
      <c r="Q33" s="41"/>
      <c r="R33" s="41"/>
      <c r="S33" s="41"/>
      <c r="T33" s="41"/>
      <c r="U33" s="41"/>
      <c r="V33" s="41"/>
      <c r="W33" s="40" t="s">
        <v>108</v>
      </c>
      <c r="X33" s="102"/>
      <c r="Y33" s="102"/>
      <c r="Z33" s="102"/>
      <c r="AA33" s="42"/>
      <c r="AB33" s="43"/>
      <c r="AC33" s="43"/>
      <c r="AD33" s="43"/>
      <c r="AE33" s="43"/>
      <c r="AF33" s="44"/>
      <c r="AG33" s="41"/>
      <c r="AH33" s="61"/>
      <c r="AI33" s="61"/>
      <c r="AJ33" s="61"/>
    </row>
    <row r="34" spans="1:36" s="64" customFormat="1" ht="50.25" customHeight="1">
      <c r="A34" s="40" t="s">
        <v>48</v>
      </c>
      <c r="B34" s="63" t="s">
        <v>93</v>
      </c>
      <c r="C34" s="62" t="s">
        <v>94</v>
      </c>
      <c r="D34" s="61" t="s">
        <v>95</v>
      </c>
      <c r="E34" s="107" t="s">
        <v>52</v>
      </c>
      <c r="F34" s="172"/>
      <c r="G34" s="107" t="s">
        <v>118</v>
      </c>
      <c r="H34" s="40" t="s">
        <v>119</v>
      </c>
      <c r="I34" s="45">
        <v>0.93125000000000002</v>
      </c>
      <c r="J34" s="45">
        <v>1</v>
      </c>
      <c r="K34" s="41"/>
      <c r="L34" s="41"/>
      <c r="M34" s="41"/>
      <c r="N34" s="41"/>
      <c r="O34" s="41"/>
      <c r="P34" s="41" t="s">
        <v>101</v>
      </c>
      <c r="Q34" s="41" t="s">
        <v>101</v>
      </c>
      <c r="R34" s="41" t="s">
        <v>101</v>
      </c>
      <c r="S34" s="41"/>
      <c r="T34" s="41"/>
      <c r="U34" s="41"/>
      <c r="V34" s="41"/>
      <c r="W34" s="40" t="s">
        <v>108</v>
      </c>
      <c r="X34" s="102"/>
      <c r="Y34" s="102"/>
      <c r="Z34" s="102"/>
      <c r="AA34" s="42"/>
      <c r="AB34" s="43"/>
      <c r="AC34" s="43"/>
      <c r="AD34" s="43"/>
      <c r="AE34" s="43"/>
      <c r="AF34" s="44"/>
      <c r="AG34" s="41"/>
      <c r="AH34" s="61"/>
      <c r="AI34" s="61"/>
      <c r="AJ34" s="61"/>
    </row>
    <row r="35" spans="1:36" s="64" customFormat="1" ht="50.25" customHeight="1">
      <c r="A35" s="40" t="s">
        <v>48</v>
      </c>
      <c r="B35" s="63" t="s">
        <v>93</v>
      </c>
      <c r="C35" s="62" t="s">
        <v>94</v>
      </c>
      <c r="D35" s="61" t="s">
        <v>95</v>
      </c>
      <c r="E35" s="107" t="s">
        <v>52</v>
      </c>
      <c r="F35" s="172"/>
      <c r="G35" s="107" t="s">
        <v>120</v>
      </c>
      <c r="H35" s="40" t="s">
        <v>121</v>
      </c>
      <c r="I35" s="45">
        <v>1</v>
      </c>
      <c r="J35" s="45">
        <v>1</v>
      </c>
      <c r="K35" s="41" t="s">
        <v>101</v>
      </c>
      <c r="L35" s="41" t="s">
        <v>101</v>
      </c>
      <c r="M35" s="41" t="s">
        <v>101</v>
      </c>
      <c r="N35" s="41" t="s">
        <v>101</v>
      </c>
      <c r="O35" s="41" t="s">
        <v>101</v>
      </c>
      <c r="P35" s="41" t="s">
        <v>101</v>
      </c>
      <c r="Q35" s="41" t="s">
        <v>101</v>
      </c>
      <c r="R35" s="41" t="s">
        <v>101</v>
      </c>
      <c r="S35" s="41" t="s">
        <v>101</v>
      </c>
      <c r="T35" s="41" t="s">
        <v>101</v>
      </c>
      <c r="U35" s="41" t="s">
        <v>101</v>
      </c>
      <c r="V35" s="41" t="s">
        <v>101</v>
      </c>
      <c r="W35" s="40" t="s">
        <v>108</v>
      </c>
      <c r="X35" s="102"/>
      <c r="Y35" s="102"/>
      <c r="Z35" s="102"/>
      <c r="AA35" s="42"/>
      <c r="AB35" s="43"/>
      <c r="AC35" s="43"/>
      <c r="AD35" s="43"/>
      <c r="AE35" s="43"/>
      <c r="AF35" s="44"/>
      <c r="AG35" s="41"/>
      <c r="AH35" s="61"/>
      <c r="AI35" s="61"/>
      <c r="AJ35" s="61"/>
    </row>
    <row r="36" spans="1:36" s="64" customFormat="1" ht="50.25" customHeight="1">
      <c r="A36" s="40" t="s">
        <v>48</v>
      </c>
      <c r="B36" s="63" t="s">
        <v>93</v>
      </c>
      <c r="C36" s="62" t="s">
        <v>94</v>
      </c>
      <c r="D36" s="61" t="s">
        <v>95</v>
      </c>
      <c r="E36" s="107" t="s">
        <v>52</v>
      </c>
      <c r="F36" s="173"/>
      <c r="G36" s="40" t="s">
        <v>122</v>
      </c>
      <c r="H36" s="40" t="s">
        <v>123</v>
      </c>
      <c r="I36" s="72" t="s">
        <v>124</v>
      </c>
      <c r="J36" s="72" t="s">
        <v>125</v>
      </c>
      <c r="K36" s="41" t="s">
        <v>101</v>
      </c>
      <c r="L36" s="41" t="s">
        <v>101</v>
      </c>
      <c r="M36" s="41" t="s">
        <v>101</v>
      </c>
      <c r="N36" s="41" t="s">
        <v>101</v>
      </c>
      <c r="O36" s="41" t="s">
        <v>101</v>
      </c>
      <c r="P36" s="41" t="s">
        <v>101</v>
      </c>
      <c r="Q36" s="41" t="s">
        <v>101</v>
      </c>
      <c r="R36" s="41" t="s">
        <v>101</v>
      </c>
      <c r="S36" s="41" t="s">
        <v>101</v>
      </c>
      <c r="T36" s="41" t="s">
        <v>101</v>
      </c>
      <c r="U36" s="41"/>
      <c r="V36" s="41"/>
      <c r="W36" s="40" t="s">
        <v>126</v>
      </c>
      <c r="X36" s="102"/>
      <c r="Y36" s="102"/>
      <c r="Z36" s="102"/>
      <c r="AA36" s="42"/>
      <c r="AB36" s="43"/>
      <c r="AC36" s="43"/>
      <c r="AD36" s="43"/>
      <c r="AE36" s="43"/>
      <c r="AF36" s="44"/>
      <c r="AG36" s="41"/>
      <c r="AH36" s="61"/>
      <c r="AI36" s="61"/>
      <c r="AJ36" s="61"/>
    </row>
    <row r="37" spans="1:36" s="64" customFormat="1" ht="50.25" customHeight="1">
      <c r="A37" s="40" t="s">
        <v>48</v>
      </c>
      <c r="B37" s="63" t="s">
        <v>93</v>
      </c>
      <c r="C37" s="62" t="s">
        <v>94</v>
      </c>
      <c r="D37" s="61" t="s">
        <v>95</v>
      </c>
      <c r="E37" s="107" t="s">
        <v>52</v>
      </c>
      <c r="F37" s="40" t="s">
        <v>127</v>
      </c>
      <c r="G37" s="40" t="s">
        <v>128</v>
      </c>
      <c r="H37" s="40" t="s">
        <v>129</v>
      </c>
      <c r="I37" s="46">
        <v>158</v>
      </c>
      <c r="J37" s="46">
        <v>158</v>
      </c>
      <c r="K37" s="41" t="s">
        <v>101</v>
      </c>
      <c r="L37" s="41" t="s">
        <v>101</v>
      </c>
      <c r="M37" s="41" t="s">
        <v>101</v>
      </c>
      <c r="N37" s="41" t="s">
        <v>101</v>
      </c>
      <c r="O37" s="41" t="s">
        <v>101</v>
      </c>
      <c r="P37" s="41" t="s">
        <v>101</v>
      </c>
      <c r="Q37" s="41" t="s">
        <v>101</v>
      </c>
      <c r="R37" s="41" t="s">
        <v>101</v>
      </c>
      <c r="S37" s="41" t="s">
        <v>101</v>
      </c>
      <c r="T37" s="41" t="s">
        <v>101</v>
      </c>
      <c r="U37" s="41" t="s">
        <v>101</v>
      </c>
      <c r="V37" s="41" t="s">
        <v>101</v>
      </c>
      <c r="W37" s="40" t="s">
        <v>108</v>
      </c>
      <c r="X37" s="102"/>
      <c r="Y37" s="102"/>
      <c r="Z37" s="102"/>
      <c r="AA37" s="42"/>
      <c r="AB37" s="41"/>
      <c r="AC37" s="41"/>
      <c r="AD37" s="41"/>
      <c r="AE37" s="41"/>
      <c r="AF37" s="40"/>
      <c r="AG37" s="41"/>
      <c r="AH37" s="61"/>
      <c r="AI37" s="61"/>
      <c r="AJ37" s="61"/>
    </row>
    <row r="38" spans="1:36" s="64" customFormat="1" ht="50.25" customHeight="1">
      <c r="A38" s="40" t="s">
        <v>48</v>
      </c>
      <c r="B38" s="63" t="s">
        <v>93</v>
      </c>
      <c r="C38" s="62" t="s">
        <v>94</v>
      </c>
      <c r="D38" s="61" t="s">
        <v>95</v>
      </c>
      <c r="E38" s="107" t="s">
        <v>52</v>
      </c>
      <c r="F38" s="40" t="s">
        <v>130</v>
      </c>
      <c r="G38" s="40" t="s">
        <v>131</v>
      </c>
      <c r="H38" s="40" t="s">
        <v>132</v>
      </c>
      <c r="I38" s="46">
        <v>5</v>
      </c>
      <c r="J38" s="46">
        <v>5</v>
      </c>
      <c r="K38" s="41" t="s">
        <v>101</v>
      </c>
      <c r="L38" s="41" t="s">
        <v>101</v>
      </c>
      <c r="M38" s="41" t="s">
        <v>101</v>
      </c>
      <c r="N38" s="41" t="s">
        <v>101</v>
      </c>
      <c r="O38" s="41" t="s">
        <v>101</v>
      </c>
      <c r="P38" s="41" t="s">
        <v>101</v>
      </c>
      <c r="Q38" s="41" t="s">
        <v>101</v>
      </c>
      <c r="R38" s="41" t="s">
        <v>101</v>
      </c>
      <c r="S38" s="41" t="s">
        <v>101</v>
      </c>
      <c r="T38" s="41" t="s">
        <v>101</v>
      </c>
      <c r="U38" s="41" t="s">
        <v>101</v>
      </c>
      <c r="V38" s="41" t="s">
        <v>101</v>
      </c>
      <c r="W38" s="40" t="s">
        <v>108</v>
      </c>
      <c r="X38" s="102"/>
      <c r="Y38" s="102"/>
      <c r="Z38" s="102"/>
      <c r="AA38" s="47"/>
      <c r="AB38" s="47"/>
      <c r="AC38" s="47"/>
      <c r="AD38" s="47"/>
      <c r="AE38" s="47"/>
      <c r="AF38" s="47"/>
      <c r="AG38" s="47"/>
      <c r="AH38" s="61"/>
      <c r="AI38" s="61"/>
      <c r="AJ38" s="61"/>
    </row>
    <row r="39" spans="1:36" s="64" customFormat="1" ht="50.25" customHeight="1">
      <c r="A39" s="40" t="s">
        <v>48</v>
      </c>
      <c r="B39" s="63" t="s">
        <v>133</v>
      </c>
      <c r="C39" s="62" t="s">
        <v>94</v>
      </c>
      <c r="D39" s="61" t="s">
        <v>95</v>
      </c>
      <c r="E39" s="107" t="s">
        <v>52</v>
      </c>
      <c r="F39" s="63" t="s">
        <v>134</v>
      </c>
      <c r="G39" s="62" t="s">
        <v>135</v>
      </c>
      <c r="H39" s="62" t="s">
        <v>136</v>
      </c>
      <c r="I39" s="74">
        <v>0</v>
      </c>
      <c r="J39" s="74">
        <v>50</v>
      </c>
      <c r="K39" s="61"/>
      <c r="L39" s="61"/>
      <c r="M39" s="61"/>
      <c r="N39" s="61" t="s">
        <v>101</v>
      </c>
      <c r="O39" s="61" t="s">
        <v>101</v>
      </c>
      <c r="P39" s="61" t="s">
        <v>101</v>
      </c>
      <c r="Q39" s="61" t="s">
        <v>101</v>
      </c>
      <c r="R39" s="61" t="s">
        <v>101</v>
      </c>
      <c r="S39" s="61" t="s">
        <v>101</v>
      </c>
      <c r="T39" s="61" t="s">
        <v>101</v>
      </c>
      <c r="U39" s="61" t="s">
        <v>101</v>
      </c>
      <c r="V39" s="61" t="s">
        <v>101</v>
      </c>
      <c r="W39" s="40" t="s">
        <v>108</v>
      </c>
      <c r="X39" s="102"/>
      <c r="Y39" s="102"/>
      <c r="Z39" s="102"/>
      <c r="AA39" s="61"/>
      <c r="AB39" s="61"/>
      <c r="AC39" s="61"/>
      <c r="AD39" s="61"/>
      <c r="AE39" s="61"/>
      <c r="AF39" s="61"/>
      <c r="AG39" s="61"/>
      <c r="AH39" s="61"/>
      <c r="AI39" s="61"/>
      <c r="AJ39" s="61"/>
    </row>
    <row r="40" spans="1:36" s="64" customFormat="1" ht="50.25" customHeight="1">
      <c r="A40" s="40" t="s">
        <v>48</v>
      </c>
      <c r="B40" s="63" t="s">
        <v>137</v>
      </c>
      <c r="C40" s="62" t="s">
        <v>94</v>
      </c>
      <c r="D40" s="61" t="s">
        <v>95</v>
      </c>
      <c r="E40" s="107" t="s">
        <v>138</v>
      </c>
      <c r="F40" s="63" t="s">
        <v>139</v>
      </c>
      <c r="G40" s="62" t="s">
        <v>140</v>
      </c>
      <c r="H40" s="62" t="s">
        <v>141</v>
      </c>
      <c r="I40" s="80" t="s">
        <v>142</v>
      </c>
      <c r="J40" s="74" t="s">
        <v>143</v>
      </c>
      <c r="K40" s="61"/>
      <c r="L40" s="61"/>
      <c r="M40" s="61"/>
      <c r="N40" s="61" t="s">
        <v>101</v>
      </c>
      <c r="O40" s="61"/>
      <c r="P40" s="61"/>
      <c r="Q40" s="61"/>
      <c r="R40" s="61"/>
      <c r="S40" s="61"/>
      <c r="T40" s="61"/>
      <c r="U40" s="61"/>
      <c r="V40" s="61"/>
      <c r="W40" s="40" t="s">
        <v>102</v>
      </c>
      <c r="X40" s="102"/>
      <c r="Y40" s="102"/>
      <c r="Z40" s="102"/>
      <c r="AA40" s="61"/>
      <c r="AB40" s="61"/>
      <c r="AC40" s="61"/>
      <c r="AD40" s="61"/>
      <c r="AE40" s="61"/>
      <c r="AF40" s="61"/>
      <c r="AG40" s="61"/>
      <c r="AH40" s="61"/>
      <c r="AI40" s="61"/>
      <c r="AJ40" s="61"/>
    </row>
    <row r="41" spans="1:36" s="64" customFormat="1" ht="50.25" customHeight="1">
      <c r="A41" s="156" t="s">
        <v>144</v>
      </c>
      <c r="B41" s="158" t="s">
        <v>145</v>
      </c>
      <c r="C41" s="74" t="s">
        <v>146</v>
      </c>
      <c r="D41" s="61" t="s">
        <v>147</v>
      </c>
      <c r="E41" s="75" t="s">
        <v>148</v>
      </c>
      <c r="F41" s="76" t="s">
        <v>149</v>
      </c>
      <c r="G41" s="77" t="s">
        <v>150</v>
      </c>
      <c r="H41" s="78" t="s">
        <v>151</v>
      </c>
      <c r="I41" s="74">
        <v>0</v>
      </c>
      <c r="J41" s="74">
        <v>1</v>
      </c>
      <c r="K41" s="79"/>
      <c r="L41" s="74"/>
      <c r="M41" s="79"/>
      <c r="N41" s="79"/>
      <c r="O41" s="79"/>
      <c r="P41" s="79"/>
      <c r="Q41" s="74" t="s">
        <v>101</v>
      </c>
      <c r="R41" s="74" t="s">
        <v>101</v>
      </c>
      <c r="S41" s="74" t="s">
        <v>101</v>
      </c>
      <c r="T41" s="74" t="s">
        <v>101</v>
      </c>
      <c r="U41" s="74" t="s">
        <v>101</v>
      </c>
      <c r="V41" s="74" t="s">
        <v>101</v>
      </c>
      <c r="W41" s="80" t="s">
        <v>152</v>
      </c>
      <c r="X41" s="79"/>
      <c r="Y41" s="79"/>
      <c r="Z41" s="79"/>
      <c r="AA41" s="79"/>
      <c r="AB41" s="79"/>
      <c r="AC41" s="79"/>
      <c r="AD41" s="79"/>
      <c r="AE41" s="79"/>
      <c r="AF41" s="79"/>
      <c r="AG41" s="81"/>
    </row>
    <row r="42" spans="1:36" s="64" customFormat="1" ht="50.25" customHeight="1">
      <c r="A42" s="157"/>
      <c r="B42" s="159"/>
      <c r="C42" s="74" t="s">
        <v>146</v>
      </c>
      <c r="D42" s="61" t="s">
        <v>147</v>
      </c>
      <c r="E42" s="75" t="s">
        <v>153</v>
      </c>
      <c r="F42" s="82" t="s">
        <v>154</v>
      </c>
      <c r="G42" s="77" t="s">
        <v>155</v>
      </c>
      <c r="H42" s="83" t="s">
        <v>156</v>
      </c>
      <c r="I42" s="74">
        <v>0</v>
      </c>
      <c r="J42" s="74">
        <v>1</v>
      </c>
      <c r="K42" s="79"/>
      <c r="L42" s="79"/>
      <c r="M42" s="74"/>
      <c r="N42" s="79"/>
      <c r="O42" s="79"/>
      <c r="P42" s="79"/>
      <c r="Q42" s="74" t="s">
        <v>101</v>
      </c>
      <c r="R42" s="74" t="s">
        <v>101</v>
      </c>
      <c r="S42" s="74" t="s">
        <v>101</v>
      </c>
      <c r="T42" s="74" t="s">
        <v>101</v>
      </c>
      <c r="U42" s="74" t="s">
        <v>101</v>
      </c>
      <c r="V42" s="74" t="s">
        <v>101</v>
      </c>
      <c r="W42" s="80" t="s">
        <v>152</v>
      </c>
      <c r="X42" s="79"/>
      <c r="Y42" s="79"/>
      <c r="Z42" s="79"/>
      <c r="AA42" s="79"/>
      <c r="AB42" s="79"/>
      <c r="AC42" s="79"/>
      <c r="AD42" s="79"/>
      <c r="AE42" s="79"/>
      <c r="AF42" s="79"/>
      <c r="AG42" s="79"/>
    </row>
    <row r="43" spans="1:36" s="64" customFormat="1" ht="50.25" customHeight="1">
      <c r="A43" s="157"/>
      <c r="B43" s="159"/>
      <c r="C43" s="74" t="s">
        <v>146</v>
      </c>
      <c r="D43" s="61" t="s">
        <v>147</v>
      </c>
      <c r="E43" s="75" t="s">
        <v>148</v>
      </c>
      <c r="F43" s="84" t="s">
        <v>157</v>
      </c>
      <c r="G43" s="77" t="s">
        <v>158</v>
      </c>
      <c r="H43" s="77" t="s">
        <v>159</v>
      </c>
      <c r="I43" s="74">
        <v>1</v>
      </c>
      <c r="J43" s="74">
        <v>5</v>
      </c>
      <c r="K43" s="79"/>
      <c r="L43" s="79"/>
      <c r="M43" s="85"/>
      <c r="N43" s="85"/>
      <c r="O43" s="85"/>
      <c r="P43" s="85"/>
      <c r="Q43" s="74" t="s">
        <v>101</v>
      </c>
      <c r="R43" s="74" t="s">
        <v>101</v>
      </c>
      <c r="S43" s="74" t="s">
        <v>101</v>
      </c>
      <c r="T43" s="74" t="s">
        <v>101</v>
      </c>
      <c r="U43" s="74" t="s">
        <v>101</v>
      </c>
      <c r="V43" s="74" t="s">
        <v>101</v>
      </c>
      <c r="W43" s="80" t="s">
        <v>152</v>
      </c>
      <c r="X43" s="79"/>
      <c r="Y43" s="79"/>
      <c r="Z43" s="79"/>
      <c r="AA43" s="79"/>
      <c r="AB43" s="79"/>
      <c r="AC43" s="79"/>
      <c r="AD43" s="79"/>
      <c r="AE43" s="79"/>
      <c r="AF43" s="79"/>
      <c r="AG43" s="79"/>
    </row>
    <row r="44" spans="1:36" s="64" customFormat="1" ht="50.25" customHeight="1">
      <c r="A44" s="86" t="s">
        <v>48</v>
      </c>
      <c r="B44" s="108" t="s">
        <v>90</v>
      </c>
      <c r="C44" s="74" t="s">
        <v>146</v>
      </c>
      <c r="D44" s="80" t="s">
        <v>160</v>
      </c>
      <c r="E44" s="75" t="s">
        <v>161</v>
      </c>
      <c r="F44" s="80" t="s">
        <v>162</v>
      </c>
      <c r="G44" s="75" t="s">
        <v>163</v>
      </c>
      <c r="H44" s="77" t="s">
        <v>164</v>
      </c>
      <c r="I44" s="74">
        <v>0</v>
      </c>
      <c r="J44" s="74">
        <v>1</v>
      </c>
      <c r="K44" s="79"/>
      <c r="L44" s="79"/>
      <c r="M44" s="74"/>
      <c r="N44" s="79"/>
      <c r="O44" s="74"/>
      <c r="P44" s="79"/>
      <c r="Q44" s="79"/>
      <c r="R44" s="79"/>
      <c r="S44" s="79"/>
      <c r="T44" s="74" t="s">
        <v>101</v>
      </c>
      <c r="U44" s="74" t="s">
        <v>101</v>
      </c>
      <c r="V44" s="74" t="s">
        <v>101</v>
      </c>
      <c r="W44" s="80" t="s">
        <v>152</v>
      </c>
      <c r="X44" s="79"/>
      <c r="Y44" s="79"/>
      <c r="Z44" s="79"/>
      <c r="AA44" s="79"/>
      <c r="AB44" s="79"/>
      <c r="AC44" s="79"/>
      <c r="AD44" s="79"/>
      <c r="AE44" s="79"/>
      <c r="AF44" s="79"/>
      <c r="AG44" s="79"/>
    </row>
    <row r="45" spans="1:36" s="64" customFormat="1" ht="50.25" customHeight="1">
      <c r="A45" s="86" t="s">
        <v>48</v>
      </c>
      <c r="B45" s="108" t="s">
        <v>165</v>
      </c>
      <c r="C45" s="74" t="s">
        <v>146</v>
      </c>
      <c r="D45" s="80" t="s">
        <v>160</v>
      </c>
      <c r="E45" s="75" t="s">
        <v>282</v>
      </c>
      <c r="F45" s="87" t="s">
        <v>283</v>
      </c>
      <c r="G45" s="75" t="s">
        <v>297</v>
      </c>
      <c r="H45" s="80" t="s">
        <v>166</v>
      </c>
      <c r="I45" s="88">
        <v>1</v>
      </c>
      <c r="J45" s="88">
        <v>1</v>
      </c>
      <c r="K45" s="74" t="s">
        <v>101</v>
      </c>
      <c r="L45" s="74" t="s">
        <v>101</v>
      </c>
      <c r="M45" s="74" t="s">
        <v>101</v>
      </c>
      <c r="N45" s="74" t="s">
        <v>101</v>
      </c>
      <c r="O45" s="74" t="s">
        <v>101</v>
      </c>
      <c r="P45" s="74" t="s">
        <v>101</v>
      </c>
      <c r="Q45" s="74" t="s">
        <v>101</v>
      </c>
      <c r="R45" s="74" t="s">
        <v>101</v>
      </c>
      <c r="S45" s="74" t="s">
        <v>101</v>
      </c>
      <c r="T45" s="74" t="s">
        <v>101</v>
      </c>
      <c r="U45" s="74" t="s">
        <v>101</v>
      </c>
      <c r="V45" s="74" t="s">
        <v>101</v>
      </c>
      <c r="W45" s="80" t="s">
        <v>167</v>
      </c>
      <c r="X45" s="79"/>
      <c r="Y45" s="79"/>
      <c r="Z45" s="79"/>
      <c r="AA45" s="79"/>
      <c r="AB45" s="79"/>
      <c r="AC45" s="79"/>
      <c r="AD45" s="79"/>
      <c r="AE45" s="79"/>
      <c r="AF45" s="79"/>
      <c r="AG45" s="79"/>
    </row>
    <row r="46" spans="1:36" s="64" customFormat="1" ht="50.25" customHeight="1">
      <c r="A46" s="86" t="s">
        <v>48</v>
      </c>
      <c r="B46" s="108" t="s">
        <v>165</v>
      </c>
      <c r="C46" s="74" t="s">
        <v>146</v>
      </c>
      <c r="D46" s="80" t="s">
        <v>160</v>
      </c>
      <c r="E46" s="75" t="s">
        <v>282</v>
      </c>
      <c r="F46" s="87" t="s">
        <v>283</v>
      </c>
      <c r="G46" s="75" t="s">
        <v>298</v>
      </c>
      <c r="H46" s="80" t="s">
        <v>168</v>
      </c>
      <c r="I46" s="88">
        <v>1</v>
      </c>
      <c r="J46" s="88">
        <v>1</v>
      </c>
      <c r="K46" s="74" t="s">
        <v>101</v>
      </c>
      <c r="L46" s="74" t="s">
        <v>101</v>
      </c>
      <c r="M46" s="74" t="s">
        <v>101</v>
      </c>
      <c r="N46" s="74" t="s">
        <v>101</v>
      </c>
      <c r="O46" s="74" t="s">
        <v>101</v>
      </c>
      <c r="P46" s="74" t="s">
        <v>101</v>
      </c>
      <c r="Q46" s="74" t="s">
        <v>101</v>
      </c>
      <c r="R46" s="74" t="s">
        <v>101</v>
      </c>
      <c r="S46" s="74" t="s">
        <v>101</v>
      </c>
      <c r="T46" s="74" t="s">
        <v>101</v>
      </c>
      <c r="U46" s="74" t="s">
        <v>101</v>
      </c>
      <c r="V46" s="74" t="s">
        <v>101</v>
      </c>
      <c r="W46" s="80" t="s">
        <v>169</v>
      </c>
      <c r="X46" s="79"/>
      <c r="Y46" s="79"/>
      <c r="Z46" s="79"/>
      <c r="AA46" s="79"/>
      <c r="AB46" s="79"/>
      <c r="AC46" s="79"/>
      <c r="AD46" s="79"/>
      <c r="AE46" s="79"/>
      <c r="AF46" s="79"/>
      <c r="AG46" s="79"/>
    </row>
    <row r="47" spans="1:36" s="64" customFormat="1" ht="50.25" customHeight="1">
      <c r="A47" s="86" t="s">
        <v>48</v>
      </c>
      <c r="B47" s="108" t="s">
        <v>165</v>
      </c>
      <c r="C47" s="74" t="s">
        <v>146</v>
      </c>
      <c r="D47" s="80" t="s">
        <v>160</v>
      </c>
      <c r="E47" s="75" t="s">
        <v>282</v>
      </c>
      <c r="F47" s="87" t="s">
        <v>283</v>
      </c>
      <c r="G47" s="75" t="s">
        <v>284</v>
      </c>
      <c r="H47" s="80" t="s">
        <v>170</v>
      </c>
      <c r="I47" s="88">
        <v>0.7</v>
      </c>
      <c r="J47" s="88">
        <v>0.8</v>
      </c>
      <c r="K47" s="74"/>
      <c r="L47" s="74"/>
      <c r="M47" s="74"/>
      <c r="N47" s="74"/>
      <c r="O47" s="74"/>
      <c r="P47" s="74" t="s">
        <v>101</v>
      </c>
      <c r="Q47" s="74"/>
      <c r="R47" s="74"/>
      <c r="S47" s="74"/>
      <c r="T47" s="74"/>
      <c r="U47" s="74"/>
      <c r="V47" s="74" t="s">
        <v>101</v>
      </c>
      <c r="W47" s="80" t="s">
        <v>171</v>
      </c>
      <c r="X47" s="79"/>
      <c r="Y47" s="79"/>
      <c r="Z47" s="79"/>
      <c r="AA47" s="79"/>
      <c r="AB47" s="79"/>
      <c r="AC47" s="79"/>
      <c r="AD47" s="79"/>
      <c r="AE47" s="79"/>
      <c r="AF47" s="79"/>
      <c r="AG47" s="80" t="s">
        <v>172</v>
      </c>
    </row>
    <row r="48" spans="1:36" s="64" customFormat="1" ht="50.25" customHeight="1">
      <c r="A48" s="86" t="s">
        <v>48</v>
      </c>
      <c r="B48" s="108" t="s">
        <v>165</v>
      </c>
      <c r="C48" s="74" t="s">
        <v>146</v>
      </c>
      <c r="D48" s="80" t="s">
        <v>160</v>
      </c>
      <c r="E48" s="75" t="s">
        <v>282</v>
      </c>
      <c r="F48" s="87" t="s">
        <v>283</v>
      </c>
      <c r="G48" s="75" t="s">
        <v>299</v>
      </c>
      <c r="H48" s="80" t="s">
        <v>173</v>
      </c>
      <c r="I48" s="88">
        <v>1</v>
      </c>
      <c r="J48" s="88">
        <v>0.8</v>
      </c>
      <c r="K48" s="74" t="s">
        <v>101</v>
      </c>
      <c r="L48" s="74" t="s">
        <v>101</v>
      </c>
      <c r="M48" s="74" t="s">
        <v>101</v>
      </c>
      <c r="N48" s="74" t="s">
        <v>101</v>
      </c>
      <c r="O48" s="74" t="s">
        <v>101</v>
      </c>
      <c r="P48" s="74" t="s">
        <v>101</v>
      </c>
      <c r="Q48" s="74" t="s">
        <v>101</v>
      </c>
      <c r="R48" s="74" t="s">
        <v>101</v>
      </c>
      <c r="S48" s="74" t="s">
        <v>101</v>
      </c>
      <c r="T48" s="74" t="s">
        <v>101</v>
      </c>
      <c r="U48" s="74" t="s">
        <v>101</v>
      </c>
      <c r="V48" s="74" t="s">
        <v>101</v>
      </c>
      <c r="W48" s="80" t="s">
        <v>174</v>
      </c>
      <c r="X48" s="79"/>
      <c r="Y48" s="79"/>
      <c r="Z48" s="79"/>
      <c r="AA48" s="79"/>
      <c r="AB48" s="79"/>
      <c r="AC48" s="79"/>
      <c r="AD48" s="79"/>
      <c r="AE48" s="79"/>
      <c r="AF48" s="79"/>
      <c r="AG48" s="80" t="s">
        <v>172</v>
      </c>
    </row>
    <row r="49" spans="1:33" s="64" customFormat="1" ht="50.25" customHeight="1">
      <c r="A49" s="86" t="s">
        <v>48</v>
      </c>
      <c r="B49" s="108" t="s">
        <v>165</v>
      </c>
      <c r="C49" s="74" t="s">
        <v>146</v>
      </c>
      <c r="D49" s="80" t="s">
        <v>160</v>
      </c>
      <c r="E49" s="75" t="s">
        <v>282</v>
      </c>
      <c r="F49" s="87" t="s">
        <v>283</v>
      </c>
      <c r="G49" s="75" t="s">
        <v>285</v>
      </c>
      <c r="H49" s="80" t="s">
        <v>175</v>
      </c>
      <c r="I49" s="88">
        <v>0.7</v>
      </c>
      <c r="J49" s="88">
        <v>0.8</v>
      </c>
      <c r="K49" s="74"/>
      <c r="L49" s="74"/>
      <c r="M49" s="74"/>
      <c r="N49" s="74"/>
      <c r="O49" s="74"/>
      <c r="P49" s="74" t="s">
        <v>101</v>
      </c>
      <c r="Q49" s="74"/>
      <c r="R49" s="74"/>
      <c r="S49" s="74"/>
      <c r="T49" s="74"/>
      <c r="U49" s="74"/>
      <c r="V49" s="74" t="s">
        <v>101</v>
      </c>
      <c r="W49" s="80" t="s">
        <v>176</v>
      </c>
      <c r="X49" s="79"/>
      <c r="Y49" s="79"/>
      <c r="Z49" s="79"/>
      <c r="AA49" s="79"/>
      <c r="AB49" s="79"/>
      <c r="AC49" s="79"/>
      <c r="AD49" s="79"/>
      <c r="AE49" s="79"/>
      <c r="AF49" s="79"/>
      <c r="AG49" s="80" t="s">
        <v>172</v>
      </c>
    </row>
    <row r="50" spans="1:33" s="64" customFormat="1" ht="50.25" customHeight="1">
      <c r="A50" s="86" t="s">
        <v>48</v>
      </c>
      <c r="B50" s="108" t="s">
        <v>165</v>
      </c>
      <c r="C50" s="74" t="s">
        <v>146</v>
      </c>
      <c r="D50" s="80" t="s">
        <v>160</v>
      </c>
      <c r="E50" s="75" t="s">
        <v>282</v>
      </c>
      <c r="F50" s="87" t="s">
        <v>283</v>
      </c>
      <c r="G50" s="75" t="s">
        <v>286</v>
      </c>
      <c r="H50" s="80" t="s">
        <v>177</v>
      </c>
      <c r="I50" s="88">
        <v>0.8</v>
      </c>
      <c r="J50" s="88">
        <v>0.9</v>
      </c>
      <c r="K50" s="74"/>
      <c r="L50" s="74"/>
      <c r="M50" s="74"/>
      <c r="N50" s="74"/>
      <c r="O50" s="74"/>
      <c r="P50" s="74" t="s">
        <v>101</v>
      </c>
      <c r="Q50" s="74"/>
      <c r="R50" s="74"/>
      <c r="S50" s="74"/>
      <c r="T50" s="74"/>
      <c r="U50" s="74"/>
      <c r="V50" s="74" t="s">
        <v>101</v>
      </c>
      <c r="W50" s="80" t="s">
        <v>178</v>
      </c>
      <c r="X50" s="79"/>
      <c r="Y50" s="79"/>
      <c r="Z50" s="79"/>
      <c r="AA50" s="79"/>
      <c r="AB50" s="79"/>
      <c r="AC50" s="79"/>
      <c r="AD50" s="79"/>
      <c r="AE50" s="79"/>
      <c r="AF50" s="79"/>
      <c r="AG50" s="80" t="s">
        <v>172</v>
      </c>
    </row>
    <row r="51" spans="1:33" s="64" customFormat="1" ht="50.25" customHeight="1">
      <c r="A51" s="86" t="s">
        <v>48</v>
      </c>
      <c r="B51" s="108" t="s">
        <v>165</v>
      </c>
      <c r="C51" s="74" t="s">
        <v>146</v>
      </c>
      <c r="D51" s="80" t="s">
        <v>160</v>
      </c>
      <c r="E51" s="75" t="s">
        <v>282</v>
      </c>
      <c r="F51" s="87" t="s">
        <v>283</v>
      </c>
      <c r="G51" s="75" t="s">
        <v>179</v>
      </c>
      <c r="H51" s="80" t="s">
        <v>180</v>
      </c>
      <c r="I51" s="88">
        <v>1</v>
      </c>
      <c r="J51" s="88">
        <v>1</v>
      </c>
      <c r="K51" s="74" t="s">
        <v>101</v>
      </c>
      <c r="L51" s="74" t="s">
        <v>101</v>
      </c>
      <c r="M51" s="74" t="s">
        <v>101</v>
      </c>
      <c r="N51" s="74" t="s">
        <v>101</v>
      </c>
      <c r="O51" s="74" t="s">
        <v>101</v>
      </c>
      <c r="P51" s="74"/>
      <c r="Q51" s="74"/>
      <c r="R51" s="74"/>
      <c r="S51" s="74"/>
      <c r="T51" s="74"/>
      <c r="U51" s="74" t="s">
        <v>101</v>
      </c>
      <c r="V51" s="74" t="s">
        <v>101</v>
      </c>
      <c r="W51" s="80" t="s">
        <v>181</v>
      </c>
      <c r="X51" s="79"/>
      <c r="Y51" s="79"/>
      <c r="Z51" s="79"/>
      <c r="AA51" s="79"/>
      <c r="AB51" s="79"/>
      <c r="AC51" s="79"/>
      <c r="AD51" s="79"/>
      <c r="AE51" s="79"/>
      <c r="AF51" s="79"/>
      <c r="AG51" s="80"/>
    </row>
    <row r="52" spans="1:33" ht="50.25" customHeight="1">
      <c r="A52" s="86" t="s">
        <v>48</v>
      </c>
      <c r="B52" s="108" t="s">
        <v>165</v>
      </c>
      <c r="C52" s="74" t="s">
        <v>146</v>
      </c>
      <c r="D52" s="80" t="s">
        <v>160</v>
      </c>
      <c r="E52" s="75" t="s">
        <v>287</v>
      </c>
      <c r="F52" s="87" t="s">
        <v>283</v>
      </c>
      <c r="G52" s="75" t="s">
        <v>182</v>
      </c>
      <c r="H52" s="80" t="s">
        <v>183</v>
      </c>
      <c r="I52" s="88">
        <v>1</v>
      </c>
      <c r="J52" s="88">
        <v>1</v>
      </c>
      <c r="K52" s="74" t="s">
        <v>101</v>
      </c>
      <c r="L52" s="74" t="s">
        <v>101</v>
      </c>
      <c r="M52" s="74" t="s">
        <v>101</v>
      </c>
      <c r="N52" s="74" t="s">
        <v>101</v>
      </c>
      <c r="O52" s="74" t="s">
        <v>101</v>
      </c>
      <c r="P52" s="74" t="s">
        <v>101</v>
      </c>
      <c r="Q52" s="74" t="s">
        <v>101</v>
      </c>
      <c r="R52" s="74" t="s">
        <v>101</v>
      </c>
      <c r="S52" s="74" t="s">
        <v>101</v>
      </c>
      <c r="T52" s="74" t="s">
        <v>101</v>
      </c>
      <c r="U52" s="74" t="s">
        <v>101</v>
      </c>
      <c r="V52" s="74" t="s">
        <v>101</v>
      </c>
      <c r="W52" s="80" t="s">
        <v>184</v>
      </c>
      <c r="X52" s="79"/>
      <c r="Y52" s="79"/>
      <c r="Z52" s="79"/>
      <c r="AA52" s="79"/>
      <c r="AB52" s="79"/>
      <c r="AC52" s="79"/>
      <c r="AD52" s="79"/>
      <c r="AE52" s="79"/>
      <c r="AF52" s="79"/>
      <c r="AG52" s="80"/>
    </row>
    <row r="53" spans="1:33" ht="50.25" customHeight="1">
      <c r="A53" s="86" t="s">
        <v>48</v>
      </c>
      <c r="B53" s="108" t="s">
        <v>165</v>
      </c>
      <c r="C53" s="74" t="s">
        <v>146</v>
      </c>
      <c r="D53" s="80" t="s">
        <v>160</v>
      </c>
      <c r="E53" s="75" t="s">
        <v>282</v>
      </c>
      <c r="F53" s="87" t="s">
        <v>288</v>
      </c>
      <c r="G53" s="75" t="s">
        <v>185</v>
      </c>
      <c r="H53" s="80" t="s">
        <v>186</v>
      </c>
      <c r="I53" s="88">
        <v>1</v>
      </c>
      <c r="J53" s="88">
        <v>1</v>
      </c>
      <c r="K53" s="74" t="s">
        <v>101</v>
      </c>
      <c r="L53" s="74" t="s">
        <v>101</v>
      </c>
      <c r="M53" s="74"/>
      <c r="N53" s="74"/>
      <c r="O53" s="74"/>
      <c r="P53" s="74"/>
      <c r="Q53" s="74"/>
      <c r="R53" s="74"/>
      <c r="S53" s="74"/>
      <c r="T53" s="74"/>
      <c r="U53" s="74"/>
      <c r="V53" s="74"/>
      <c r="W53" s="80" t="s">
        <v>187</v>
      </c>
      <c r="X53" s="79"/>
      <c r="Y53" s="79"/>
      <c r="Z53" s="79"/>
      <c r="AA53" s="79"/>
      <c r="AB53" s="79"/>
      <c r="AC53" s="79"/>
      <c r="AD53" s="79"/>
      <c r="AE53" s="79"/>
      <c r="AF53" s="79"/>
      <c r="AG53" s="80"/>
    </row>
    <row r="54" spans="1:33" ht="50.25" customHeight="1">
      <c r="A54" s="86" t="s">
        <v>48</v>
      </c>
      <c r="B54" s="108" t="s">
        <v>165</v>
      </c>
      <c r="C54" s="74" t="s">
        <v>146</v>
      </c>
      <c r="D54" s="80" t="s">
        <v>160</v>
      </c>
      <c r="E54" s="75" t="s">
        <v>282</v>
      </c>
      <c r="F54" s="80" t="s">
        <v>188</v>
      </c>
      <c r="G54" s="89" t="s">
        <v>289</v>
      </c>
      <c r="H54" s="80" t="s">
        <v>189</v>
      </c>
      <c r="I54" s="88">
        <v>1</v>
      </c>
      <c r="J54" s="88">
        <v>1</v>
      </c>
      <c r="K54" s="80"/>
      <c r="L54" s="80" t="s">
        <v>101</v>
      </c>
      <c r="M54" s="80" t="s">
        <v>101</v>
      </c>
      <c r="N54" s="80"/>
      <c r="O54" s="80"/>
      <c r="P54" s="80" t="s">
        <v>101</v>
      </c>
      <c r="Q54" s="80"/>
      <c r="R54" s="80"/>
      <c r="S54" s="80" t="s">
        <v>101</v>
      </c>
      <c r="T54" s="80"/>
      <c r="U54" s="80"/>
      <c r="V54" s="80" t="s">
        <v>101</v>
      </c>
      <c r="W54" s="80" t="s">
        <v>190</v>
      </c>
      <c r="X54" s="79"/>
      <c r="Y54" s="79"/>
      <c r="Z54" s="79"/>
      <c r="AA54" s="79"/>
      <c r="AB54" s="79"/>
      <c r="AC54" s="79"/>
      <c r="AD54" s="79"/>
      <c r="AE54" s="79"/>
      <c r="AF54" s="79"/>
      <c r="AG54" s="80"/>
    </row>
    <row r="55" spans="1:33" ht="50.25" customHeight="1">
      <c r="A55" s="86" t="s">
        <v>48</v>
      </c>
      <c r="B55" s="108" t="s">
        <v>165</v>
      </c>
      <c r="C55" s="74" t="s">
        <v>146</v>
      </c>
      <c r="D55" s="80" t="s">
        <v>160</v>
      </c>
      <c r="E55" s="75" t="s">
        <v>282</v>
      </c>
      <c r="F55" s="80" t="s">
        <v>290</v>
      </c>
      <c r="G55" s="75" t="s">
        <v>300</v>
      </c>
      <c r="H55" s="80" t="s">
        <v>191</v>
      </c>
      <c r="I55" s="88">
        <v>1</v>
      </c>
      <c r="J55" s="88">
        <v>1</v>
      </c>
      <c r="K55" s="80" t="s">
        <v>101</v>
      </c>
      <c r="L55" s="80" t="s">
        <v>101</v>
      </c>
      <c r="M55" s="80" t="s">
        <v>101</v>
      </c>
      <c r="N55" s="80" t="s">
        <v>101</v>
      </c>
      <c r="O55" s="80" t="s">
        <v>101</v>
      </c>
      <c r="P55" s="80" t="s">
        <v>101</v>
      </c>
      <c r="Q55" s="80" t="s">
        <v>101</v>
      </c>
      <c r="R55" s="80" t="s">
        <v>101</v>
      </c>
      <c r="S55" s="80" t="s">
        <v>101</v>
      </c>
      <c r="T55" s="80" t="s">
        <v>101</v>
      </c>
      <c r="U55" s="80" t="s">
        <v>101</v>
      </c>
      <c r="V55" s="80" t="s">
        <v>101</v>
      </c>
      <c r="W55" s="80" t="s">
        <v>192</v>
      </c>
      <c r="X55" s="79"/>
      <c r="Y55" s="79"/>
      <c r="Z55" s="79"/>
      <c r="AA55" s="79"/>
      <c r="AB55" s="79"/>
      <c r="AC55" s="79"/>
      <c r="AD55" s="79"/>
      <c r="AE55" s="79"/>
      <c r="AF55" s="79"/>
      <c r="AG55" s="80"/>
    </row>
    <row r="56" spans="1:33" ht="50.25" customHeight="1">
      <c r="A56" s="86" t="s">
        <v>48</v>
      </c>
      <c r="B56" s="108" t="s">
        <v>165</v>
      </c>
      <c r="C56" s="74" t="s">
        <v>146</v>
      </c>
      <c r="D56" s="80" t="s">
        <v>160</v>
      </c>
      <c r="E56" s="75" t="s">
        <v>282</v>
      </c>
      <c r="F56" s="80" t="s">
        <v>291</v>
      </c>
      <c r="G56" s="75" t="s">
        <v>301</v>
      </c>
      <c r="H56" s="80" t="s">
        <v>193</v>
      </c>
      <c r="I56" s="88">
        <v>1</v>
      </c>
      <c r="J56" s="88">
        <v>1</v>
      </c>
      <c r="K56" s="80" t="s">
        <v>101</v>
      </c>
      <c r="L56" s="80" t="s">
        <v>101</v>
      </c>
      <c r="M56" s="80" t="s">
        <v>101</v>
      </c>
      <c r="N56" s="80" t="s">
        <v>101</v>
      </c>
      <c r="O56" s="80" t="s">
        <v>101</v>
      </c>
      <c r="P56" s="80" t="s">
        <v>101</v>
      </c>
      <c r="Q56" s="80" t="s">
        <v>101</v>
      </c>
      <c r="R56" s="80" t="s">
        <v>101</v>
      </c>
      <c r="S56" s="80" t="s">
        <v>101</v>
      </c>
      <c r="T56" s="80" t="s">
        <v>101</v>
      </c>
      <c r="U56" s="80" t="s">
        <v>101</v>
      </c>
      <c r="V56" s="80" t="s">
        <v>101</v>
      </c>
      <c r="W56" s="80" t="s">
        <v>194</v>
      </c>
      <c r="X56" s="79"/>
      <c r="Y56" s="79"/>
      <c r="Z56" s="79"/>
      <c r="AA56" s="79"/>
      <c r="AB56" s="79"/>
      <c r="AC56" s="79"/>
      <c r="AD56" s="79"/>
      <c r="AE56" s="79"/>
      <c r="AF56" s="79"/>
      <c r="AG56" s="80" t="s">
        <v>195</v>
      </c>
    </row>
    <row r="57" spans="1:33" ht="50.25" customHeight="1">
      <c r="A57" s="86" t="s">
        <v>48</v>
      </c>
      <c r="B57" s="108" t="s">
        <v>165</v>
      </c>
      <c r="C57" s="74" t="s">
        <v>146</v>
      </c>
      <c r="D57" s="80" t="s">
        <v>160</v>
      </c>
      <c r="E57" s="75" t="s">
        <v>282</v>
      </c>
      <c r="F57" s="80" t="s">
        <v>291</v>
      </c>
      <c r="G57" s="75" t="s">
        <v>302</v>
      </c>
      <c r="H57" s="80" t="s">
        <v>196</v>
      </c>
      <c r="I57" s="88">
        <v>1</v>
      </c>
      <c r="J57" s="88">
        <v>1</v>
      </c>
      <c r="K57" s="80" t="s">
        <v>101</v>
      </c>
      <c r="L57" s="80"/>
      <c r="M57" s="80"/>
      <c r="N57" s="80"/>
      <c r="O57" s="80"/>
      <c r="P57" s="80"/>
      <c r="Q57" s="80" t="s">
        <v>101</v>
      </c>
      <c r="R57" s="80"/>
      <c r="S57" s="80"/>
      <c r="T57" s="80"/>
      <c r="U57" s="80"/>
      <c r="V57" s="80"/>
      <c r="W57" s="80" t="s">
        <v>197</v>
      </c>
      <c r="X57" s="79"/>
      <c r="Y57" s="79"/>
      <c r="Z57" s="79"/>
      <c r="AA57" s="79"/>
      <c r="AB57" s="79"/>
      <c r="AC57" s="79"/>
      <c r="AD57" s="79"/>
      <c r="AE57" s="79"/>
      <c r="AF57" s="79"/>
      <c r="AG57" s="80" t="s">
        <v>198</v>
      </c>
    </row>
    <row r="58" spans="1:33" ht="50.25" customHeight="1">
      <c r="A58" s="86" t="s">
        <v>48</v>
      </c>
      <c r="B58" s="108" t="s">
        <v>165</v>
      </c>
      <c r="C58" s="74" t="s">
        <v>146</v>
      </c>
      <c r="D58" s="80" t="s">
        <v>160</v>
      </c>
      <c r="E58" s="75" t="s">
        <v>282</v>
      </c>
      <c r="F58" s="80" t="s">
        <v>291</v>
      </c>
      <c r="G58" s="75" t="s">
        <v>303</v>
      </c>
      <c r="H58" s="80" t="s">
        <v>199</v>
      </c>
      <c r="I58" s="88">
        <v>1</v>
      </c>
      <c r="J58" s="88">
        <v>1</v>
      </c>
      <c r="K58" s="80" t="s">
        <v>101</v>
      </c>
      <c r="L58" s="80"/>
      <c r="M58" s="80"/>
      <c r="N58" s="80"/>
      <c r="O58" s="80"/>
      <c r="P58" s="80"/>
      <c r="Q58" s="80" t="s">
        <v>101</v>
      </c>
      <c r="R58" s="80"/>
      <c r="S58" s="80"/>
      <c r="T58" s="80"/>
      <c r="U58" s="80"/>
      <c r="V58" s="80"/>
      <c r="W58" s="80" t="s">
        <v>197</v>
      </c>
      <c r="X58" s="79"/>
      <c r="Y58" s="79"/>
      <c r="Z58" s="79"/>
      <c r="AA58" s="79"/>
      <c r="AB58" s="79"/>
      <c r="AC58" s="79"/>
      <c r="AD58" s="79"/>
      <c r="AE58" s="79"/>
      <c r="AF58" s="79"/>
      <c r="AG58" s="80" t="s">
        <v>198</v>
      </c>
    </row>
    <row r="59" spans="1:33" ht="50.25" customHeight="1">
      <c r="A59" s="86" t="s">
        <v>48</v>
      </c>
      <c r="B59" s="108" t="s">
        <v>165</v>
      </c>
      <c r="C59" s="74" t="s">
        <v>146</v>
      </c>
      <c r="D59" s="80" t="s">
        <v>160</v>
      </c>
      <c r="E59" s="75" t="s">
        <v>282</v>
      </c>
      <c r="F59" s="80" t="s">
        <v>292</v>
      </c>
      <c r="G59" s="75" t="s">
        <v>304</v>
      </c>
      <c r="H59" s="80" t="s">
        <v>305</v>
      </c>
      <c r="I59" s="88">
        <v>1</v>
      </c>
      <c r="J59" s="88">
        <v>1</v>
      </c>
      <c r="K59" s="80" t="s">
        <v>101</v>
      </c>
      <c r="L59" s="80" t="s">
        <v>101</v>
      </c>
      <c r="M59" s="80" t="s">
        <v>101</v>
      </c>
      <c r="N59" s="80" t="s">
        <v>101</v>
      </c>
      <c r="O59" s="80" t="s">
        <v>101</v>
      </c>
      <c r="P59" s="80" t="s">
        <v>101</v>
      </c>
      <c r="Q59" s="80" t="s">
        <v>101</v>
      </c>
      <c r="R59" s="80" t="s">
        <v>101</v>
      </c>
      <c r="S59" s="80" t="s">
        <v>101</v>
      </c>
      <c r="T59" s="80" t="s">
        <v>101</v>
      </c>
      <c r="U59" s="80" t="s">
        <v>101</v>
      </c>
      <c r="V59" s="80" t="s">
        <v>101</v>
      </c>
      <c r="W59" s="80" t="s">
        <v>200</v>
      </c>
      <c r="X59" s="79"/>
      <c r="Y59" s="79"/>
      <c r="Z59" s="79"/>
      <c r="AA59" s="79"/>
      <c r="AB59" s="79"/>
      <c r="AC59" s="79"/>
      <c r="AD59" s="79"/>
      <c r="AE59" s="79"/>
      <c r="AF59" s="79"/>
      <c r="AG59" s="80"/>
    </row>
    <row r="60" spans="1:33" ht="50.25" customHeight="1">
      <c r="A60" s="86" t="s">
        <v>48</v>
      </c>
      <c r="B60" s="160" t="s">
        <v>165</v>
      </c>
      <c r="C60" s="74" t="s">
        <v>146</v>
      </c>
      <c r="D60" s="80" t="s">
        <v>160</v>
      </c>
      <c r="E60" s="75" t="s">
        <v>282</v>
      </c>
      <c r="F60" s="80" t="s">
        <v>293</v>
      </c>
      <c r="G60" s="75" t="s">
        <v>306</v>
      </c>
      <c r="H60" s="80" t="s">
        <v>307</v>
      </c>
      <c r="I60" s="88">
        <v>1</v>
      </c>
      <c r="J60" s="88">
        <v>1</v>
      </c>
      <c r="K60" s="80"/>
      <c r="L60" s="80"/>
      <c r="M60" s="80"/>
      <c r="N60" s="80" t="s">
        <v>101</v>
      </c>
      <c r="O60" s="80" t="s">
        <v>101</v>
      </c>
      <c r="P60" s="80" t="s">
        <v>101</v>
      </c>
      <c r="Q60" s="80"/>
      <c r="R60" s="80"/>
      <c r="S60" s="80"/>
      <c r="T60" s="80"/>
      <c r="U60" s="80"/>
      <c r="V60" s="80"/>
      <c r="W60" s="80" t="s">
        <v>201</v>
      </c>
      <c r="X60" s="79"/>
      <c r="Y60" s="79"/>
      <c r="Z60" s="79"/>
      <c r="AA60" s="79"/>
      <c r="AB60" s="79"/>
      <c r="AC60" s="79"/>
      <c r="AD60" s="79"/>
      <c r="AE60" s="79"/>
      <c r="AF60" s="79"/>
      <c r="AG60" s="80" t="s">
        <v>202</v>
      </c>
    </row>
    <row r="61" spans="1:33" ht="50.25" customHeight="1">
      <c r="A61" s="86" t="s">
        <v>48</v>
      </c>
      <c r="B61" s="161"/>
      <c r="C61" s="74" t="s">
        <v>146</v>
      </c>
      <c r="D61" s="80" t="s">
        <v>160</v>
      </c>
      <c r="E61" s="75" t="s">
        <v>294</v>
      </c>
      <c r="F61" s="80" t="s">
        <v>293</v>
      </c>
      <c r="G61" s="75" t="s">
        <v>203</v>
      </c>
      <c r="H61" s="80" t="s">
        <v>204</v>
      </c>
      <c r="I61" s="90" t="s">
        <v>205</v>
      </c>
      <c r="J61" s="90" t="s">
        <v>205</v>
      </c>
      <c r="K61" s="80" t="s">
        <v>101</v>
      </c>
      <c r="L61" s="80" t="s">
        <v>101</v>
      </c>
      <c r="M61" s="80" t="s">
        <v>101</v>
      </c>
      <c r="N61" s="80" t="s">
        <v>101</v>
      </c>
      <c r="O61" s="80" t="s">
        <v>101</v>
      </c>
      <c r="P61" s="80" t="s">
        <v>101</v>
      </c>
      <c r="Q61" s="80" t="s">
        <v>101</v>
      </c>
      <c r="R61" s="80" t="s">
        <v>101</v>
      </c>
      <c r="S61" s="80" t="s">
        <v>101</v>
      </c>
      <c r="T61" s="80" t="s">
        <v>101</v>
      </c>
      <c r="U61" s="80" t="s">
        <v>101</v>
      </c>
      <c r="V61" s="80" t="s">
        <v>101</v>
      </c>
      <c r="W61" s="80" t="s">
        <v>206</v>
      </c>
      <c r="X61" s="79"/>
      <c r="Y61" s="79"/>
      <c r="Z61" s="79"/>
      <c r="AA61" s="79"/>
      <c r="AB61" s="79"/>
      <c r="AC61" s="79"/>
      <c r="AD61" s="79"/>
      <c r="AE61" s="79"/>
      <c r="AF61" s="79"/>
      <c r="AG61" s="80" t="s">
        <v>207</v>
      </c>
    </row>
    <row r="62" spans="1:33" ht="50.25" customHeight="1">
      <c r="A62" s="86" t="s">
        <v>48</v>
      </c>
      <c r="B62" s="162"/>
      <c r="C62" s="74" t="s">
        <v>146</v>
      </c>
      <c r="D62" s="80" t="s">
        <v>160</v>
      </c>
      <c r="E62" s="75" t="s">
        <v>294</v>
      </c>
      <c r="F62" s="80" t="s">
        <v>293</v>
      </c>
      <c r="G62" s="75" t="s">
        <v>208</v>
      </c>
      <c r="H62" s="80" t="s">
        <v>209</v>
      </c>
      <c r="I62" s="80" t="s">
        <v>210</v>
      </c>
      <c r="J62" s="80" t="s">
        <v>211</v>
      </c>
      <c r="K62" s="39"/>
      <c r="L62" s="80"/>
      <c r="M62" s="80"/>
      <c r="N62" s="80"/>
      <c r="O62" s="80"/>
      <c r="P62" s="80"/>
      <c r="Q62" s="80"/>
      <c r="R62" s="80"/>
      <c r="S62" s="80"/>
      <c r="T62" s="80" t="s">
        <v>101</v>
      </c>
      <c r="U62" s="80"/>
      <c r="V62" s="80"/>
      <c r="W62" s="80" t="s">
        <v>212</v>
      </c>
      <c r="X62" s="91"/>
      <c r="Y62" s="79" t="str">
        <f>LOWER(X62)</f>
        <v/>
      </c>
      <c r="Z62" s="79"/>
      <c r="AA62" s="79"/>
      <c r="AB62" s="79"/>
      <c r="AC62" s="79"/>
      <c r="AD62" s="79"/>
      <c r="AE62" s="79"/>
      <c r="AF62" s="79"/>
      <c r="AG62" s="80"/>
    </row>
    <row r="63" spans="1:33" ht="50.25" customHeight="1">
      <c r="A63" s="86" t="s">
        <v>48</v>
      </c>
      <c r="B63" s="109" t="s">
        <v>213</v>
      </c>
      <c r="C63" s="92" t="s">
        <v>146</v>
      </c>
      <c r="D63" s="93" t="s">
        <v>214</v>
      </c>
      <c r="E63" s="93" t="s">
        <v>295</v>
      </c>
      <c r="F63" s="93" t="s">
        <v>215</v>
      </c>
      <c r="G63" s="75" t="s">
        <v>216</v>
      </c>
      <c r="H63" s="93" t="s">
        <v>217</v>
      </c>
      <c r="I63" s="94">
        <v>0</v>
      </c>
      <c r="J63" s="94">
        <v>1</v>
      </c>
      <c r="K63" s="94" t="s">
        <v>101</v>
      </c>
      <c r="L63" s="94" t="s">
        <v>101</v>
      </c>
      <c r="M63" s="94" t="s">
        <v>101</v>
      </c>
      <c r="N63" s="94" t="s">
        <v>101</v>
      </c>
      <c r="O63" s="94" t="s">
        <v>101</v>
      </c>
      <c r="P63" s="94" t="s">
        <v>101</v>
      </c>
      <c r="Q63" s="94" t="s">
        <v>101</v>
      </c>
      <c r="R63" s="94" t="s">
        <v>101</v>
      </c>
      <c r="S63" s="94" t="s">
        <v>101</v>
      </c>
      <c r="T63" s="94" t="s">
        <v>101</v>
      </c>
      <c r="U63" s="94" t="s">
        <v>101</v>
      </c>
      <c r="V63" s="95"/>
      <c r="W63" s="87" t="s">
        <v>218</v>
      </c>
      <c r="X63" s="79"/>
      <c r="Y63" s="79"/>
      <c r="Z63" s="79"/>
      <c r="AA63" s="79"/>
      <c r="AB63" s="79"/>
      <c r="AC63" s="79"/>
      <c r="AD63" s="79"/>
      <c r="AE63" s="79"/>
      <c r="AF63" s="79"/>
      <c r="AG63" s="79"/>
    </row>
    <row r="64" spans="1:33" ht="50.25" customHeight="1">
      <c r="A64" s="86" t="s">
        <v>48</v>
      </c>
      <c r="B64" s="109" t="s">
        <v>213</v>
      </c>
      <c r="C64" s="92" t="s">
        <v>146</v>
      </c>
      <c r="D64" s="110" t="s">
        <v>219</v>
      </c>
      <c r="E64" s="93" t="s">
        <v>295</v>
      </c>
      <c r="F64" s="93" t="s">
        <v>220</v>
      </c>
      <c r="G64" s="93" t="s">
        <v>221</v>
      </c>
      <c r="H64" s="75" t="s">
        <v>222</v>
      </c>
      <c r="I64" s="87" t="s">
        <v>223</v>
      </c>
      <c r="J64" s="87" t="s">
        <v>224</v>
      </c>
      <c r="K64" s="95"/>
      <c r="L64" s="95"/>
      <c r="M64" s="95"/>
      <c r="N64" s="95"/>
      <c r="O64" s="95"/>
      <c r="P64" s="95"/>
      <c r="Q64" s="94" t="s">
        <v>101</v>
      </c>
      <c r="R64" s="94" t="s">
        <v>101</v>
      </c>
      <c r="S64" s="94" t="s">
        <v>101</v>
      </c>
      <c r="T64" s="94" t="s">
        <v>101</v>
      </c>
      <c r="U64" s="94" t="s">
        <v>101</v>
      </c>
      <c r="V64" s="94" t="s">
        <v>101</v>
      </c>
      <c r="W64" s="87" t="s">
        <v>225</v>
      </c>
      <c r="X64" s="79"/>
      <c r="Y64" s="79"/>
      <c r="Z64" s="79"/>
      <c r="AA64" s="79"/>
      <c r="AB64" s="79"/>
      <c r="AC64" s="79"/>
      <c r="AD64" s="79"/>
      <c r="AE64" s="79"/>
      <c r="AF64" s="79"/>
      <c r="AG64" s="79"/>
    </row>
    <row r="65" spans="1:34" ht="50.25" customHeight="1">
      <c r="A65" s="86" t="s">
        <v>48</v>
      </c>
      <c r="B65" s="111" t="s">
        <v>226</v>
      </c>
      <c r="C65" s="92" t="s">
        <v>146</v>
      </c>
      <c r="D65" s="110" t="s">
        <v>214</v>
      </c>
      <c r="E65" s="93" t="s">
        <v>227</v>
      </c>
      <c r="F65" s="93" t="s">
        <v>228</v>
      </c>
      <c r="G65" s="93" t="s">
        <v>229</v>
      </c>
      <c r="H65" s="93" t="s">
        <v>230</v>
      </c>
      <c r="I65" s="87">
        <v>1</v>
      </c>
      <c r="J65" s="87">
        <v>1</v>
      </c>
      <c r="K65" s="94" t="s">
        <v>101</v>
      </c>
      <c r="L65" s="94" t="s">
        <v>101</v>
      </c>
      <c r="M65" s="94" t="s">
        <v>101</v>
      </c>
      <c r="N65" s="94" t="s">
        <v>101</v>
      </c>
      <c r="O65" s="94" t="s">
        <v>101</v>
      </c>
      <c r="P65" s="94" t="s">
        <v>101</v>
      </c>
      <c r="Q65" s="94" t="s">
        <v>101</v>
      </c>
      <c r="R65" s="94"/>
      <c r="S65" s="94"/>
      <c r="T65" s="94"/>
      <c r="U65" s="94"/>
      <c r="V65" s="94"/>
      <c r="W65" s="87" t="s">
        <v>231</v>
      </c>
      <c r="X65" s="79"/>
      <c r="Y65" s="79"/>
      <c r="Z65" s="79"/>
      <c r="AA65" s="79"/>
      <c r="AB65" s="79"/>
      <c r="AC65" s="79"/>
      <c r="AD65" s="79"/>
      <c r="AE65" s="79"/>
      <c r="AF65" s="79"/>
      <c r="AG65" s="79"/>
    </row>
    <row r="66" spans="1:34" ht="50.25" customHeight="1">
      <c r="A66" s="86" t="s">
        <v>232</v>
      </c>
      <c r="B66" s="174" t="s">
        <v>233</v>
      </c>
      <c r="C66" s="92" t="s">
        <v>146</v>
      </c>
      <c r="D66" s="93" t="s">
        <v>234</v>
      </c>
      <c r="E66" s="93" t="s">
        <v>235</v>
      </c>
      <c r="F66" s="93" t="s">
        <v>236</v>
      </c>
      <c r="G66" s="75" t="s">
        <v>237</v>
      </c>
      <c r="H66" s="93" t="s">
        <v>238</v>
      </c>
      <c r="I66" s="87">
        <v>0</v>
      </c>
      <c r="J66" s="87">
        <v>1</v>
      </c>
      <c r="K66" s="94"/>
      <c r="L66" s="94" t="s">
        <v>239</v>
      </c>
      <c r="M66" s="94" t="s">
        <v>239</v>
      </c>
      <c r="N66" s="94" t="s">
        <v>239</v>
      </c>
      <c r="O66" s="94" t="s">
        <v>239</v>
      </c>
      <c r="P66" s="94" t="s">
        <v>239</v>
      </c>
      <c r="Q66" s="94" t="s">
        <v>239</v>
      </c>
      <c r="R66" s="94"/>
      <c r="S66" s="94"/>
      <c r="T66" s="94"/>
      <c r="U66" s="94"/>
      <c r="V66" s="94"/>
      <c r="W66" s="87" t="s">
        <v>240</v>
      </c>
      <c r="X66" s="79"/>
      <c r="Y66" s="79"/>
      <c r="Z66" s="79"/>
      <c r="AA66" s="79"/>
      <c r="AB66" s="79"/>
      <c r="AC66" s="79"/>
      <c r="AD66" s="79"/>
      <c r="AE66" s="79"/>
      <c r="AF66" s="79"/>
      <c r="AG66" s="79"/>
    </row>
    <row r="67" spans="1:34" ht="50.25" customHeight="1">
      <c r="A67" s="86" t="s">
        <v>48</v>
      </c>
      <c r="B67" s="175"/>
      <c r="C67" s="92" t="s">
        <v>146</v>
      </c>
      <c r="D67" s="75" t="s">
        <v>160</v>
      </c>
      <c r="E67" s="75" t="s">
        <v>241</v>
      </c>
      <c r="F67" s="75" t="s">
        <v>242</v>
      </c>
      <c r="G67" s="75" t="s">
        <v>243</v>
      </c>
      <c r="H67" s="75" t="s">
        <v>54</v>
      </c>
      <c r="I67" s="74">
        <v>0</v>
      </c>
      <c r="J67" s="74">
        <v>1</v>
      </c>
      <c r="K67" s="79"/>
      <c r="L67" s="79"/>
      <c r="M67" s="79"/>
      <c r="N67" s="79"/>
      <c r="O67" s="79"/>
      <c r="P67" s="79"/>
      <c r="Q67" s="79"/>
      <c r="R67" s="79"/>
      <c r="S67" s="79"/>
      <c r="T67" s="74">
        <v>1</v>
      </c>
      <c r="U67" s="79"/>
      <c r="V67" s="79"/>
      <c r="W67" s="80" t="s">
        <v>244</v>
      </c>
      <c r="X67" s="79"/>
      <c r="Y67" s="79"/>
      <c r="Z67" s="79"/>
      <c r="AA67" s="79"/>
      <c r="AB67" s="79"/>
      <c r="AC67" s="79"/>
      <c r="AD67" s="79"/>
      <c r="AE67" s="79"/>
      <c r="AF67" s="79"/>
      <c r="AG67" s="79"/>
    </row>
    <row r="68" spans="1:34" ht="50.25" customHeight="1">
      <c r="A68" s="86" t="s">
        <v>48</v>
      </c>
      <c r="B68" s="108" t="s">
        <v>245</v>
      </c>
      <c r="C68" s="74" t="s">
        <v>146</v>
      </c>
      <c r="D68" s="80" t="s">
        <v>160</v>
      </c>
      <c r="E68" s="75" t="s">
        <v>246</v>
      </c>
      <c r="F68" s="75" t="s">
        <v>247</v>
      </c>
      <c r="G68" s="75" t="s">
        <v>248</v>
      </c>
      <c r="H68" s="80" t="s">
        <v>249</v>
      </c>
      <c r="I68" s="74">
        <v>0</v>
      </c>
      <c r="J68" s="74">
        <v>1</v>
      </c>
      <c r="K68" s="74"/>
      <c r="L68" s="74">
        <v>1</v>
      </c>
      <c r="M68" s="79"/>
      <c r="N68" s="79"/>
      <c r="O68" s="79"/>
      <c r="P68" s="79"/>
      <c r="Q68" s="79"/>
      <c r="R68" s="79"/>
      <c r="S68" s="79"/>
      <c r="T68" s="79"/>
      <c r="U68" s="79"/>
      <c r="V68" s="79"/>
      <c r="W68" s="87" t="s">
        <v>250</v>
      </c>
      <c r="X68" s="79"/>
      <c r="Y68" s="79"/>
      <c r="Z68" s="79"/>
      <c r="AA68" s="79"/>
      <c r="AB68" s="79"/>
      <c r="AC68" s="79"/>
      <c r="AD68" s="79"/>
      <c r="AE68" s="79"/>
      <c r="AF68" s="79"/>
      <c r="AG68" s="79"/>
    </row>
    <row r="69" spans="1:34" ht="50.25" customHeight="1">
      <c r="A69" s="86" t="s">
        <v>48</v>
      </c>
      <c r="B69" s="108" t="s">
        <v>251</v>
      </c>
      <c r="C69" s="74" t="s">
        <v>146</v>
      </c>
      <c r="D69" s="80" t="s">
        <v>160</v>
      </c>
      <c r="E69" s="75" t="s">
        <v>308</v>
      </c>
      <c r="F69" s="80" t="s">
        <v>252</v>
      </c>
      <c r="G69" s="75" t="s">
        <v>253</v>
      </c>
      <c r="H69" s="80" t="s">
        <v>254</v>
      </c>
      <c r="I69" s="74">
        <v>0</v>
      </c>
      <c r="J69" s="74">
        <v>1</v>
      </c>
      <c r="K69" s="79"/>
      <c r="L69" s="74"/>
      <c r="M69" s="74"/>
      <c r="N69" s="74"/>
      <c r="O69" s="74"/>
      <c r="P69" s="74" t="s">
        <v>101</v>
      </c>
      <c r="Q69" s="74" t="s">
        <v>101</v>
      </c>
      <c r="R69" s="74" t="s">
        <v>101</v>
      </c>
      <c r="S69" s="74" t="s">
        <v>101</v>
      </c>
      <c r="T69" s="74" t="s">
        <v>101</v>
      </c>
      <c r="U69" s="74" t="s">
        <v>101</v>
      </c>
      <c r="V69" s="74" t="s">
        <v>101</v>
      </c>
      <c r="W69" s="87" t="s">
        <v>255</v>
      </c>
      <c r="X69" s="79"/>
      <c r="Y69" s="79"/>
      <c r="Z69" s="79"/>
      <c r="AA69" s="79"/>
      <c r="AB69" s="79"/>
      <c r="AC69" s="79"/>
      <c r="AD69" s="79"/>
      <c r="AE69" s="79"/>
      <c r="AF69" s="79"/>
      <c r="AG69" s="79"/>
    </row>
    <row r="70" spans="1:34" ht="50.25" customHeight="1">
      <c r="A70" s="163" t="s">
        <v>48</v>
      </c>
      <c r="B70" s="160" t="s">
        <v>59</v>
      </c>
      <c r="C70" s="165" t="s">
        <v>146</v>
      </c>
      <c r="D70" s="167" t="s">
        <v>160</v>
      </c>
      <c r="E70" s="75" t="s">
        <v>308</v>
      </c>
      <c r="F70" s="169" t="s">
        <v>247</v>
      </c>
      <c r="G70" s="75" t="s">
        <v>256</v>
      </c>
      <c r="H70" s="96" t="s">
        <v>257</v>
      </c>
      <c r="I70" s="74">
        <v>0</v>
      </c>
      <c r="J70" s="74">
        <v>1</v>
      </c>
      <c r="K70" s="79"/>
      <c r="L70" s="79"/>
      <c r="M70" s="79"/>
      <c r="N70" s="79"/>
      <c r="O70" s="79"/>
      <c r="P70" s="74" t="s">
        <v>101</v>
      </c>
      <c r="Q70" s="74" t="s">
        <v>101</v>
      </c>
      <c r="R70" s="74" t="s">
        <v>101</v>
      </c>
      <c r="S70" s="74" t="s">
        <v>101</v>
      </c>
      <c r="T70" s="74" t="s">
        <v>101</v>
      </c>
      <c r="U70" s="74" t="s">
        <v>101</v>
      </c>
      <c r="V70" s="74" t="s">
        <v>101</v>
      </c>
      <c r="W70" s="87" t="s">
        <v>250</v>
      </c>
      <c r="X70" s="79"/>
      <c r="Y70" s="79"/>
      <c r="Z70" s="79"/>
      <c r="AA70" s="79"/>
      <c r="AB70" s="79"/>
      <c r="AC70" s="79"/>
      <c r="AD70" s="79"/>
      <c r="AE70" s="79"/>
      <c r="AF70" s="79"/>
      <c r="AG70" s="79"/>
    </row>
    <row r="71" spans="1:34" ht="50.25" customHeight="1">
      <c r="A71" s="164"/>
      <c r="B71" s="161"/>
      <c r="C71" s="166"/>
      <c r="D71" s="168"/>
      <c r="E71" s="75" t="s">
        <v>308</v>
      </c>
      <c r="F71" s="170"/>
      <c r="G71" s="75" t="s">
        <v>258</v>
      </c>
      <c r="H71" s="96" t="s">
        <v>259</v>
      </c>
      <c r="I71" s="74">
        <v>0</v>
      </c>
      <c r="J71" s="74">
        <v>5</v>
      </c>
      <c r="K71" s="79"/>
      <c r="L71" s="74"/>
      <c r="M71" s="74"/>
      <c r="N71" s="74"/>
      <c r="O71" s="74"/>
      <c r="P71" s="74" t="s">
        <v>101</v>
      </c>
      <c r="Q71" s="74" t="s">
        <v>101</v>
      </c>
      <c r="R71" s="74" t="s">
        <v>101</v>
      </c>
      <c r="S71" s="74" t="s">
        <v>101</v>
      </c>
      <c r="T71" s="74" t="s">
        <v>101</v>
      </c>
      <c r="U71" s="74" t="s">
        <v>101</v>
      </c>
      <c r="V71" s="74" t="s">
        <v>101</v>
      </c>
      <c r="W71" s="87" t="s">
        <v>260</v>
      </c>
      <c r="X71" s="79"/>
      <c r="Y71" s="79"/>
      <c r="Z71" s="79"/>
      <c r="AA71" s="79"/>
      <c r="AB71" s="79"/>
      <c r="AC71" s="79"/>
      <c r="AD71" s="79"/>
      <c r="AE71" s="79"/>
      <c r="AF71" s="79"/>
      <c r="AG71" s="79"/>
    </row>
    <row r="72" spans="1:34" ht="50.25" customHeight="1">
      <c r="A72" s="97" t="s">
        <v>261</v>
      </c>
      <c r="B72" s="112" t="s">
        <v>262</v>
      </c>
      <c r="C72" s="74" t="s">
        <v>146</v>
      </c>
      <c r="D72" s="75" t="s">
        <v>263</v>
      </c>
      <c r="E72" s="75" t="s">
        <v>264</v>
      </c>
      <c r="F72" s="80" t="s">
        <v>265</v>
      </c>
      <c r="G72" s="75" t="s">
        <v>266</v>
      </c>
      <c r="H72" s="80" t="s">
        <v>267</v>
      </c>
      <c r="I72" s="74">
        <v>0</v>
      </c>
      <c r="J72" s="74">
        <v>1</v>
      </c>
      <c r="K72" s="79"/>
      <c r="L72" s="79"/>
      <c r="M72" s="79"/>
      <c r="N72" s="79"/>
      <c r="O72" s="79"/>
      <c r="P72" s="79"/>
      <c r="Q72" s="79"/>
      <c r="R72" s="79"/>
      <c r="S72" s="79"/>
      <c r="T72" s="79"/>
      <c r="U72" s="79"/>
      <c r="V72" s="74">
        <v>1</v>
      </c>
      <c r="W72" s="80" t="s">
        <v>268</v>
      </c>
      <c r="X72" s="79"/>
      <c r="Y72" s="79"/>
      <c r="Z72" s="79"/>
      <c r="AA72" s="79"/>
      <c r="AB72" s="79"/>
      <c r="AC72" s="79"/>
      <c r="AD72" s="79"/>
      <c r="AE72" s="79"/>
      <c r="AF72" s="79"/>
      <c r="AG72" s="79"/>
    </row>
    <row r="73" spans="1:34" ht="50.25" customHeight="1">
      <c r="A73" s="98" t="s">
        <v>232</v>
      </c>
      <c r="B73" s="112" t="s">
        <v>269</v>
      </c>
      <c r="C73" s="74" t="s">
        <v>146</v>
      </c>
      <c r="D73" s="75" t="s">
        <v>270</v>
      </c>
      <c r="E73" s="75" t="s">
        <v>271</v>
      </c>
      <c r="F73" s="80" t="s">
        <v>272</v>
      </c>
      <c r="G73" s="75" t="s">
        <v>273</v>
      </c>
      <c r="H73" s="75" t="s">
        <v>274</v>
      </c>
      <c r="I73" s="74">
        <v>0</v>
      </c>
      <c r="J73" s="74">
        <v>1</v>
      </c>
      <c r="K73" s="74" t="s">
        <v>239</v>
      </c>
      <c r="L73" s="74" t="s">
        <v>239</v>
      </c>
      <c r="M73" s="74" t="s">
        <v>239</v>
      </c>
      <c r="N73" s="74" t="s">
        <v>239</v>
      </c>
      <c r="O73" s="74" t="s">
        <v>239</v>
      </c>
      <c r="P73" s="74" t="s">
        <v>239</v>
      </c>
      <c r="Q73" s="74" t="s">
        <v>239</v>
      </c>
      <c r="R73" s="74" t="s">
        <v>239</v>
      </c>
      <c r="S73" s="74" t="s">
        <v>239</v>
      </c>
      <c r="T73" s="74" t="s">
        <v>239</v>
      </c>
      <c r="U73" s="74" t="s">
        <v>239</v>
      </c>
      <c r="V73" s="74" t="s">
        <v>239</v>
      </c>
      <c r="W73" s="80" t="s">
        <v>275</v>
      </c>
      <c r="X73" s="81"/>
      <c r="Y73" s="81"/>
      <c r="Z73" s="81"/>
      <c r="AA73" s="81"/>
      <c r="AB73" s="81"/>
      <c r="AC73" s="81"/>
      <c r="AD73" s="81"/>
      <c r="AE73" s="81"/>
      <c r="AF73" s="81"/>
      <c r="AG73" s="81"/>
    </row>
    <row r="74" spans="1:34" ht="50" customHeight="1">
      <c r="A74" s="98" t="s">
        <v>276</v>
      </c>
      <c r="B74" s="112" t="s">
        <v>277</v>
      </c>
      <c r="C74" s="92" t="s">
        <v>146</v>
      </c>
      <c r="D74" s="75" t="s">
        <v>214</v>
      </c>
      <c r="E74" s="75" t="s">
        <v>296</v>
      </c>
      <c r="F74" s="75" t="s">
        <v>278</v>
      </c>
      <c r="G74" s="75" t="s">
        <v>279</v>
      </c>
      <c r="H74" s="99" t="s">
        <v>280</v>
      </c>
      <c r="I74" s="92">
        <v>1</v>
      </c>
      <c r="J74" s="92">
        <v>1</v>
      </c>
      <c r="K74" s="92" t="s">
        <v>101</v>
      </c>
      <c r="L74" s="92" t="s">
        <v>101</v>
      </c>
      <c r="M74" s="92" t="s">
        <v>101</v>
      </c>
      <c r="N74" s="92" t="s">
        <v>101</v>
      </c>
      <c r="O74" s="92" t="s">
        <v>101</v>
      </c>
      <c r="P74" s="92" t="s">
        <v>101</v>
      </c>
      <c r="Q74" s="92" t="s">
        <v>101</v>
      </c>
      <c r="R74" s="92"/>
      <c r="S74" s="92"/>
      <c r="T74" s="92"/>
      <c r="U74" s="100"/>
      <c r="V74" s="100"/>
      <c r="W74" s="75" t="s">
        <v>281</v>
      </c>
      <c r="X74" s="101"/>
      <c r="Y74" s="101"/>
      <c r="Z74" s="101"/>
      <c r="AA74" s="101"/>
      <c r="AB74" s="101"/>
      <c r="AC74" s="101"/>
      <c r="AD74" s="101"/>
      <c r="AE74" s="101"/>
      <c r="AF74" s="101"/>
      <c r="AG74" s="101"/>
    </row>
    <row r="75" spans="1:34" ht="50.25" customHeight="1">
      <c r="A75" s="153" t="s">
        <v>309</v>
      </c>
      <c r="B75" s="154" t="s">
        <v>310</v>
      </c>
      <c r="C75" s="113" t="s">
        <v>311</v>
      </c>
      <c r="D75" s="113" t="s">
        <v>312</v>
      </c>
      <c r="E75" s="113" t="s">
        <v>313</v>
      </c>
      <c r="F75" s="113" t="s">
        <v>314</v>
      </c>
      <c r="G75" s="113" t="s">
        <v>315</v>
      </c>
      <c r="H75" s="113" t="s">
        <v>316</v>
      </c>
      <c r="I75" s="114">
        <v>0</v>
      </c>
      <c r="J75" s="116" t="s">
        <v>317</v>
      </c>
      <c r="K75" s="117"/>
      <c r="L75" s="117"/>
      <c r="M75" s="117"/>
      <c r="N75" s="117"/>
      <c r="O75" s="117"/>
      <c r="P75" s="117"/>
      <c r="Q75" s="115"/>
      <c r="R75" s="117"/>
      <c r="S75" s="117"/>
      <c r="T75" s="117"/>
      <c r="U75" s="117"/>
      <c r="V75" s="117"/>
      <c r="W75" s="114" t="s">
        <v>318</v>
      </c>
      <c r="X75" s="115" t="s">
        <v>319</v>
      </c>
      <c r="Y75" s="7"/>
      <c r="Z75" s="118"/>
      <c r="AA75" s="119"/>
      <c r="AB75" s="120"/>
      <c r="AC75" s="120"/>
      <c r="AD75" s="120"/>
      <c r="AE75" s="121"/>
      <c r="AF75" s="115"/>
      <c r="AG75" s="122"/>
      <c r="AH75" s="122"/>
    </row>
    <row r="76" spans="1:34" ht="50.25" customHeight="1">
      <c r="A76" s="153"/>
      <c r="B76" s="154"/>
      <c r="C76" s="113" t="s">
        <v>311</v>
      </c>
      <c r="D76" s="113" t="s">
        <v>312</v>
      </c>
      <c r="E76" s="113" t="s">
        <v>313</v>
      </c>
      <c r="F76" s="113" t="s">
        <v>320</v>
      </c>
      <c r="G76" s="113" t="s">
        <v>321</v>
      </c>
      <c r="H76" s="113" t="s">
        <v>322</v>
      </c>
      <c r="I76" s="114">
        <v>0</v>
      </c>
      <c r="J76" s="123" t="s">
        <v>323</v>
      </c>
      <c r="K76" s="117"/>
      <c r="L76" s="117"/>
      <c r="M76" s="117"/>
      <c r="N76" s="117"/>
      <c r="O76" s="117"/>
      <c r="P76" s="117"/>
      <c r="Q76" s="115"/>
      <c r="R76" s="117"/>
      <c r="S76" s="117"/>
      <c r="T76" s="117"/>
      <c r="U76" s="117"/>
      <c r="V76" s="117"/>
      <c r="W76" s="114" t="s">
        <v>318</v>
      </c>
      <c r="X76" s="115" t="s">
        <v>319</v>
      </c>
      <c r="Y76" s="7"/>
      <c r="Z76" s="118"/>
      <c r="AA76" s="124"/>
      <c r="AB76" s="120"/>
      <c r="AC76" s="120"/>
      <c r="AD76" s="120"/>
      <c r="AE76" s="121"/>
      <c r="AF76" s="115"/>
      <c r="AG76" s="122"/>
      <c r="AH76" s="122"/>
    </row>
    <row r="77" spans="1:34" ht="50.25" customHeight="1">
      <c r="A77" s="153"/>
      <c r="B77" s="154"/>
      <c r="C77" s="144" t="s">
        <v>311</v>
      </c>
      <c r="D77" s="144" t="s">
        <v>312</v>
      </c>
      <c r="E77" s="144" t="s">
        <v>313</v>
      </c>
      <c r="F77" s="152" t="s">
        <v>324</v>
      </c>
      <c r="G77" s="152" t="s">
        <v>325</v>
      </c>
      <c r="H77" s="113" t="s">
        <v>326</v>
      </c>
      <c r="I77" s="114">
        <v>0</v>
      </c>
      <c r="J77" s="125">
        <v>10</v>
      </c>
      <c r="K77" s="117"/>
      <c r="L77" s="117"/>
      <c r="M77" s="117"/>
      <c r="N77" s="117"/>
      <c r="O77" s="117"/>
      <c r="P77" s="117"/>
      <c r="Q77" s="115"/>
      <c r="R77" s="117"/>
      <c r="S77" s="117"/>
      <c r="T77" s="117"/>
      <c r="U77" s="117"/>
      <c r="V77" s="117"/>
      <c r="W77" s="114" t="s">
        <v>318</v>
      </c>
      <c r="X77" s="115" t="s">
        <v>319</v>
      </c>
      <c r="Y77" s="7"/>
      <c r="Z77" s="126"/>
      <c r="AA77" s="126"/>
      <c r="AB77" s="127"/>
      <c r="AC77" s="127"/>
      <c r="AD77" s="127"/>
      <c r="AE77" s="128"/>
      <c r="AF77" s="115"/>
      <c r="AG77" s="129"/>
      <c r="AH77" s="122"/>
    </row>
    <row r="78" spans="1:34" ht="50.25" customHeight="1">
      <c r="A78" s="153"/>
      <c r="B78" s="154"/>
      <c r="C78" s="146"/>
      <c r="D78" s="146"/>
      <c r="E78" s="146"/>
      <c r="F78" s="152"/>
      <c r="G78" s="152"/>
      <c r="H78" s="113" t="s">
        <v>327</v>
      </c>
      <c r="I78" s="114">
        <v>0</v>
      </c>
      <c r="J78" s="125">
        <v>10</v>
      </c>
      <c r="K78" s="115"/>
      <c r="L78" s="117"/>
      <c r="M78" s="117"/>
      <c r="N78" s="115"/>
      <c r="O78" s="115"/>
      <c r="P78" s="115"/>
      <c r="Q78" s="115"/>
      <c r="R78" s="115"/>
      <c r="S78" s="117"/>
      <c r="T78" s="117"/>
      <c r="U78" s="115"/>
      <c r="V78" s="115"/>
      <c r="W78" s="114" t="s">
        <v>318</v>
      </c>
      <c r="X78" s="115" t="s">
        <v>319</v>
      </c>
      <c r="Y78" s="7"/>
      <c r="Z78" s="126"/>
      <c r="AA78" s="126"/>
      <c r="AB78" s="127"/>
      <c r="AC78" s="127"/>
      <c r="AD78" s="127"/>
      <c r="AE78" s="128"/>
      <c r="AF78" s="115"/>
      <c r="AG78" s="129"/>
      <c r="AH78" s="122"/>
    </row>
    <row r="79" spans="1:34" ht="50.25" customHeight="1">
      <c r="A79" s="153"/>
      <c r="B79" s="154"/>
      <c r="C79" s="113" t="s">
        <v>311</v>
      </c>
      <c r="D79" s="113" t="s">
        <v>312</v>
      </c>
      <c r="E79" s="113" t="s">
        <v>313</v>
      </c>
      <c r="F79" s="113" t="s">
        <v>328</v>
      </c>
      <c r="G79" s="113" t="s">
        <v>329</v>
      </c>
      <c r="H79" s="113" t="s">
        <v>330</v>
      </c>
      <c r="I79" s="114">
        <v>0</v>
      </c>
      <c r="J79" s="125">
        <v>14</v>
      </c>
      <c r="K79" s="115"/>
      <c r="L79" s="117"/>
      <c r="M79" s="117"/>
      <c r="N79" s="117"/>
      <c r="O79" s="117"/>
      <c r="P79" s="115"/>
      <c r="Q79" s="115"/>
      <c r="R79" s="117"/>
      <c r="S79" s="117"/>
      <c r="T79" s="117"/>
      <c r="U79" s="117"/>
      <c r="V79" s="115"/>
      <c r="W79" s="114" t="s">
        <v>318</v>
      </c>
      <c r="X79" s="115" t="s">
        <v>319</v>
      </c>
      <c r="Y79" s="7"/>
      <c r="Z79" s="130"/>
      <c r="AA79" s="127"/>
      <c r="AB79" s="127"/>
      <c r="AC79" s="127"/>
      <c r="AD79" s="127"/>
      <c r="AE79" s="128"/>
      <c r="AF79" s="115"/>
      <c r="AG79" s="129"/>
      <c r="AH79" s="131"/>
    </row>
    <row r="80" spans="1:34" ht="50.25" customHeight="1">
      <c r="A80" s="153"/>
      <c r="B80" s="149" t="s">
        <v>331</v>
      </c>
      <c r="C80" s="113" t="s">
        <v>311</v>
      </c>
      <c r="D80" s="113" t="s">
        <v>312</v>
      </c>
      <c r="E80" s="144" t="s">
        <v>313</v>
      </c>
      <c r="F80" s="144" t="s">
        <v>332</v>
      </c>
      <c r="G80" s="144" t="s">
        <v>333</v>
      </c>
      <c r="H80" s="113" t="s">
        <v>334</v>
      </c>
      <c r="I80" s="114">
        <v>0</v>
      </c>
      <c r="J80" s="123">
        <v>1</v>
      </c>
      <c r="K80" s="115"/>
      <c r="L80" s="117"/>
      <c r="M80" s="117"/>
      <c r="N80" s="117"/>
      <c r="O80" s="117"/>
      <c r="P80" s="117"/>
      <c r="Q80" s="115"/>
      <c r="R80" s="117"/>
      <c r="S80" s="117"/>
      <c r="T80" s="117"/>
      <c r="U80" s="117"/>
      <c r="V80" s="117"/>
      <c r="W80" s="114" t="s">
        <v>318</v>
      </c>
      <c r="X80" s="115" t="s">
        <v>319</v>
      </c>
      <c r="Y80" s="7"/>
      <c r="Z80" s="126"/>
      <c r="AA80" s="127"/>
      <c r="AB80" s="127"/>
      <c r="AC80" s="127"/>
      <c r="AD80" s="127"/>
      <c r="AE80" s="128"/>
      <c r="AF80" s="115"/>
      <c r="AG80" s="129"/>
      <c r="AH80" s="129"/>
    </row>
    <row r="81" spans="1:34" ht="50.25" customHeight="1">
      <c r="A81" s="153"/>
      <c r="B81" s="150"/>
      <c r="C81" s="144" t="s">
        <v>311</v>
      </c>
      <c r="D81" s="144" t="s">
        <v>312</v>
      </c>
      <c r="E81" s="145"/>
      <c r="F81" s="145"/>
      <c r="G81" s="145"/>
      <c r="H81" s="113" t="s">
        <v>335</v>
      </c>
      <c r="I81" s="114">
        <v>0</v>
      </c>
      <c r="J81" s="123" t="s">
        <v>336</v>
      </c>
      <c r="K81" s="115"/>
      <c r="L81" s="117"/>
      <c r="M81" s="117"/>
      <c r="N81" s="115"/>
      <c r="O81" s="115"/>
      <c r="P81" s="115"/>
      <c r="Q81" s="115"/>
      <c r="R81" s="115"/>
      <c r="S81" s="115"/>
      <c r="T81" s="115"/>
      <c r="U81" s="115"/>
      <c r="V81" s="115"/>
      <c r="W81" s="114" t="s">
        <v>318</v>
      </c>
      <c r="X81" s="115" t="s">
        <v>319</v>
      </c>
      <c r="Y81" s="7"/>
      <c r="Z81" s="130"/>
      <c r="AA81" s="127"/>
      <c r="AB81" s="127"/>
      <c r="AC81" s="127"/>
      <c r="AD81" s="127"/>
      <c r="AE81" s="128"/>
      <c r="AF81" s="115"/>
      <c r="AG81" s="127"/>
      <c r="AH81" s="129"/>
    </row>
    <row r="82" spans="1:34" ht="50.25" customHeight="1">
      <c r="A82" s="153"/>
      <c r="B82" s="150"/>
      <c r="C82" s="145"/>
      <c r="D82" s="145"/>
      <c r="E82" s="145"/>
      <c r="F82" s="145"/>
      <c r="G82" s="145"/>
      <c r="H82" s="113" t="s">
        <v>337</v>
      </c>
      <c r="I82" s="114">
        <v>0</v>
      </c>
      <c r="J82" s="123" t="s">
        <v>338</v>
      </c>
      <c r="K82" s="115"/>
      <c r="L82" s="115"/>
      <c r="M82" s="117"/>
      <c r="N82" s="117"/>
      <c r="O82" s="115"/>
      <c r="P82" s="115"/>
      <c r="Q82" s="115"/>
      <c r="R82" s="115"/>
      <c r="S82" s="115"/>
      <c r="T82" s="115"/>
      <c r="U82" s="115"/>
      <c r="V82" s="115"/>
      <c r="W82" s="114" t="s">
        <v>318</v>
      </c>
      <c r="X82" s="115" t="s">
        <v>319</v>
      </c>
      <c r="Y82" s="7"/>
      <c r="Z82" s="130"/>
      <c r="AA82" s="127"/>
      <c r="AB82" s="127"/>
      <c r="AC82" s="127"/>
      <c r="AD82" s="127"/>
      <c r="AE82" s="128"/>
      <c r="AF82" s="115"/>
      <c r="AG82" s="127"/>
      <c r="AH82" s="127"/>
    </row>
    <row r="83" spans="1:34" ht="50.25" customHeight="1">
      <c r="A83" s="153"/>
      <c r="B83" s="150"/>
      <c r="C83" s="145"/>
      <c r="D83" s="145"/>
      <c r="E83" s="145"/>
      <c r="F83" s="145"/>
      <c r="G83" s="145"/>
      <c r="H83" s="113" t="s">
        <v>339</v>
      </c>
      <c r="I83" s="114">
        <v>0</v>
      </c>
      <c r="J83" s="123">
        <v>1</v>
      </c>
      <c r="K83" s="115"/>
      <c r="L83" s="115"/>
      <c r="M83" s="117"/>
      <c r="N83" s="117"/>
      <c r="O83" s="115"/>
      <c r="P83" s="115"/>
      <c r="Q83" s="115"/>
      <c r="R83" s="115"/>
      <c r="S83" s="115"/>
      <c r="T83" s="115"/>
      <c r="U83" s="115"/>
      <c r="V83" s="115"/>
      <c r="W83" s="114" t="s">
        <v>318</v>
      </c>
      <c r="X83" s="115" t="s">
        <v>319</v>
      </c>
      <c r="Y83" s="7"/>
      <c r="Z83" s="130"/>
      <c r="AA83" s="127"/>
      <c r="AB83" s="127"/>
      <c r="AC83" s="127"/>
      <c r="AD83" s="127"/>
      <c r="AE83" s="128"/>
      <c r="AF83" s="115"/>
      <c r="AG83" s="127"/>
      <c r="AH83" s="127"/>
    </row>
    <row r="84" spans="1:34" ht="50.25" customHeight="1">
      <c r="A84" s="153"/>
      <c r="B84" s="150"/>
      <c r="C84" s="145"/>
      <c r="D84" s="145"/>
      <c r="E84" s="145"/>
      <c r="F84" s="145"/>
      <c r="G84" s="145"/>
      <c r="H84" s="113" t="s">
        <v>340</v>
      </c>
      <c r="I84" s="114">
        <v>0</v>
      </c>
      <c r="J84" s="123" t="s">
        <v>341</v>
      </c>
      <c r="K84" s="115"/>
      <c r="L84" s="115"/>
      <c r="M84" s="117"/>
      <c r="N84" s="117"/>
      <c r="O84" s="115"/>
      <c r="P84" s="115"/>
      <c r="Q84" s="115"/>
      <c r="R84" s="115"/>
      <c r="S84" s="115"/>
      <c r="T84" s="115"/>
      <c r="U84" s="115"/>
      <c r="V84" s="115"/>
      <c r="W84" s="114" t="s">
        <v>318</v>
      </c>
      <c r="X84" s="115" t="s">
        <v>319</v>
      </c>
      <c r="Y84" s="7"/>
      <c r="Z84" s="130"/>
      <c r="AA84" s="127"/>
      <c r="AB84" s="127"/>
      <c r="AC84" s="127"/>
      <c r="AD84" s="127"/>
      <c r="AE84" s="128"/>
      <c r="AF84" s="115"/>
      <c r="AG84" s="127"/>
      <c r="AH84" s="127"/>
    </row>
    <row r="85" spans="1:34" ht="50.25" customHeight="1">
      <c r="A85" s="153"/>
      <c r="B85" s="150"/>
      <c r="C85" s="145"/>
      <c r="D85" s="145"/>
      <c r="E85" s="145"/>
      <c r="F85" s="145"/>
      <c r="G85" s="145"/>
      <c r="H85" s="113" t="s">
        <v>342</v>
      </c>
      <c r="I85" s="114">
        <v>0</v>
      </c>
      <c r="J85" s="123">
        <v>1</v>
      </c>
      <c r="K85" s="115"/>
      <c r="L85" s="115"/>
      <c r="M85" s="117"/>
      <c r="N85" s="117"/>
      <c r="O85" s="115"/>
      <c r="P85" s="115"/>
      <c r="Q85" s="115"/>
      <c r="R85" s="115"/>
      <c r="S85" s="115"/>
      <c r="T85" s="115"/>
      <c r="U85" s="115"/>
      <c r="V85" s="115"/>
      <c r="W85" s="114" t="s">
        <v>318</v>
      </c>
      <c r="X85" s="115" t="s">
        <v>319</v>
      </c>
      <c r="Y85" s="7"/>
      <c r="Z85" s="130"/>
      <c r="AA85" s="127"/>
      <c r="AB85" s="127"/>
      <c r="AC85" s="127"/>
      <c r="AD85" s="127"/>
      <c r="AE85" s="128"/>
      <c r="AF85" s="115"/>
      <c r="AG85" s="127"/>
      <c r="AH85" s="127"/>
    </row>
    <row r="86" spans="1:34" ht="50.25" customHeight="1">
      <c r="A86" s="153"/>
      <c r="B86" s="150"/>
      <c r="C86" s="145"/>
      <c r="D86" s="145"/>
      <c r="E86" s="145"/>
      <c r="F86" s="145"/>
      <c r="G86" s="145"/>
      <c r="H86" s="113" t="s">
        <v>343</v>
      </c>
      <c r="I86" s="114">
        <v>0</v>
      </c>
      <c r="J86" s="123">
        <v>1</v>
      </c>
      <c r="K86" s="115"/>
      <c r="L86" s="115"/>
      <c r="M86" s="115"/>
      <c r="N86" s="117"/>
      <c r="O86" s="117"/>
      <c r="P86" s="115"/>
      <c r="Q86" s="115"/>
      <c r="R86" s="115"/>
      <c r="S86" s="115"/>
      <c r="T86" s="115"/>
      <c r="U86" s="115"/>
      <c r="V86" s="115"/>
      <c r="W86" s="114" t="s">
        <v>318</v>
      </c>
      <c r="X86" s="115" t="s">
        <v>319</v>
      </c>
      <c r="Y86" s="7"/>
      <c r="Z86" s="130"/>
      <c r="AA86" s="127"/>
      <c r="AB86" s="127"/>
      <c r="AC86" s="127"/>
      <c r="AD86" s="127"/>
      <c r="AE86" s="128"/>
      <c r="AF86" s="115"/>
      <c r="AG86" s="129"/>
      <c r="AH86" s="129"/>
    </row>
    <row r="87" spans="1:34" ht="50.25" customHeight="1">
      <c r="A87" s="153"/>
      <c r="B87" s="150"/>
      <c r="C87" s="145"/>
      <c r="D87" s="145"/>
      <c r="E87" s="145"/>
      <c r="F87" s="145"/>
      <c r="G87" s="145"/>
      <c r="H87" s="113" t="s">
        <v>344</v>
      </c>
      <c r="I87" s="114">
        <v>0</v>
      </c>
      <c r="J87" s="123" t="s">
        <v>345</v>
      </c>
      <c r="K87" s="79"/>
      <c r="L87" s="79"/>
      <c r="M87" s="79"/>
      <c r="N87" s="132"/>
      <c r="O87" s="79"/>
      <c r="P87" s="79"/>
      <c r="Q87" s="79"/>
      <c r="R87" s="79"/>
      <c r="S87" s="79"/>
      <c r="T87" s="79"/>
      <c r="U87" s="79"/>
      <c r="V87" s="79"/>
      <c r="W87" s="114" t="s">
        <v>318</v>
      </c>
      <c r="X87" s="115" t="s">
        <v>319</v>
      </c>
      <c r="Y87" s="7"/>
      <c r="Z87" s="130"/>
      <c r="AA87" s="128"/>
      <c r="AB87" s="127"/>
      <c r="AC87" s="127"/>
      <c r="AD87" s="127"/>
      <c r="AE87" s="127"/>
      <c r="AF87" s="79"/>
      <c r="AG87" s="129"/>
      <c r="AH87" s="129"/>
    </row>
    <row r="88" spans="1:34" ht="50.25" customHeight="1">
      <c r="A88" s="153"/>
      <c r="B88" s="151"/>
      <c r="C88" s="145"/>
      <c r="D88" s="145"/>
      <c r="E88" s="146"/>
      <c r="F88" s="146"/>
      <c r="G88" s="146"/>
      <c r="H88" s="113" t="s">
        <v>346</v>
      </c>
      <c r="I88" s="114">
        <v>0</v>
      </c>
      <c r="J88" s="123">
        <v>1</v>
      </c>
      <c r="K88" s="115"/>
      <c r="L88" s="115"/>
      <c r="M88" s="115"/>
      <c r="N88" s="117"/>
      <c r="O88" s="115"/>
      <c r="P88" s="115"/>
      <c r="Q88" s="115"/>
      <c r="R88" s="115"/>
      <c r="S88" s="115"/>
      <c r="T88" s="115"/>
      <c r="U88" s="115"/>
      <c r="V88" s="115"/>
      <c r="W88" s="114" t="s">
        <v>318</v>
      </c>
      <c r="X88" s="115" t="s">
        <v>319</v>
      </c>
      <c r="Y88" s="7"/>
      <c r="Z88" s="130"/>
      <c r="AA88" s="127"/>
      <c r="AB88" s="127"/>
      <c r="AC88" s="127"/>
      <c r="AD88" s="127"/>
      <c r="AE88" s="128"/>
      <c r="AF88" s="115"/>
      <c r="AG88" s="127"/>
      <c r="AH88" s="129"/>
    </row>
    <row r="89" spans="1:34" ht="50.25" customHeight="1">
      <c r="A89" s="153"/>
      <c r="B89" s="149" t="s">
        <v>347</v>
      </c>
      <c r="C89" s="145"/>
      <c r="D89" s="145"/>
      <c r="E89" s="144" t="s">
        <v>313</v>
      </c>
      <c r="F89" s="144" t="s">
        <v>348</v>
      </c>
      <c r="G89" s="144" t="s">
        <v>349</v>
      </c>
      <c r="H89" s="113" t="s">
        <v>350</v>
      </c>
      <c r="I89" s="114">
        <v>0</v>
      </c>
      <c r="J89" s="123">
        <v>8</v>
      </c>
      <c r="K89" s="115"/>
      <c r="L89" s="117"/>
      <c r="M89" s="117"/>
      <c r="N89" s="117"/>
      <c r="O89" s="117"/>
      <c r="P89" s="117"/>
      <c r="Q89" s="115"/>
      <c r="R89" s="117"/>
      <c r="S89" s="117"/>
      <c r="T89" s="117"/>
      <c r="U89" s="117"/>
      <c r="V89" s="117"/>
      <c r="W89" s="114" t="s">
        <v>318</v>
      </c>
      <c r="X89" s="115" t="s">
        <v>319</v>
      </c>
      <c r="Y89" s="7"/>
      <c r="Z89" s="126"/>
      <c r="AA89" s="126"/>
      <c r="AB89" s="127"/>
      <c r="AC89" s="127"/>
      <c r="AD89" s="127"/>
      <c r="AE89" s="128"/>
      <c r="AF89" s="115"/>
      <c r="AG89" s="129"/>
      <c r="AH89" s="129"/>
    </row>
    <row r="90" spans="1:34" ht="50.25" customHeight="1">
      <c r="A90" s="153"/>
      <c r="B90" s="151"/>
      <c r="C90" s="145"/>
      <c r="D90" s="145"/>
      <c r="E90" s="146"/>
      <c r="F90" s="146"/>
      <c r="G90" s="146"/>
      <c r="H90" s="113" t="s">
        <v>351</v>
      </c>
      <c r="I90" s="74">
        <v>0</v>
      </c>
      <c r="J90" s="123">
        <v>2</v>
      </c>
      <c r="K90" s="79"/>
      <c r="L90" s="132"/>
      <c r="M90" s="79"/>
      <c r="N90" s="79"/>
      <c r="O90" s="79"/>
      <c r="P90" s="79"/>
      <c r="Q90" s="79"/>
      <c r="R90" s="79"/>
      <c r="S90" s="79"/>
      <c r="T90" s="79"/>
      <c r="U90" s="79"/>
      <c r="V90" s="79"/>
      <c r="W90" s="114" t="s">
        <v>318</v>
      </c>
      <c r="X90" s="115" t="s">
        <v>319</v>
      </c>
      <c r="Y90" s="7"/>
      <c r="Z90" s="126"/>
      <c r="AA90" s="130"/>
      <c r="AB90" s="130"/>
      <c r="AC90" s="130"/>
      <c r="AD90" s="130"/>
      <c r="AE90" s="126"/>
      <c r="AF90" s="79"/>
      <c r="AG90" s="129"/>
      <c r="AH90" s="127"/>
    </row>
    <row r="91" spans="1:34" ht="50.25" customHeight="1">
      <c r="A91" s="153"/>
      <c r="B91" s="155" t="s">
        <v>352</v>
      </c>
      <c r="C91" s="113" t="s">
        <v>311</v>
      </c>
      <c r="D91" s="113" t="s">
        <v>312</v>
      </c>
      <c r="E91" s="113" t="s">
        <v>313</v>
      </c>
      <c r="F91" s="133" t="s">
        <v>353</v>
      </c>
      <c r="G91" s="133" t="s">
        <v>354</v>
      </c>
      <c r="H91" s="113" t="s">
        <v>355</v>
      </c>
      <c r="I91" s="74">
        <v>0</v>
      </c>
      <c r="J91" s="125">
        <v>1</v>
      </c>
      <c r="K91" s="79"/>
      <c r="L91" s="132"/>
      <c r="M91" s="132"/>
      <c r="N91" s="132"/>
      <c r="O91" s="132"/>
      <c r="P91" s="132"/>
      <c r="Q91" s="79"/>
      <c r="R91" s="132"/>
      <c r="S91" s="132"/>
      <c r="T91" s="132"/>
      <c r="U91" s="132"/>
      <c r="V91" s="132"/>
      <c r="W91" s="114" t="s">
        <v>318</v>
      </c>
      <c r="X91" s="115" t="s">
        <v>319</v>
      </c>
      <c r="Y91" s="7"/>
      <c r="Z91" s="134"/>
      <c r="AA91" s="135"/>
      <c r="AB91" s="127"/>
      <c r="AC91" s="127"/>
      <c r="AD91" s="127"/>
      <c r="AE91" s="127"/>
      <c r="AF91" s="79"/>
      <c r="AG91" s="129"/>
      <c r="AH91" s="131"/>
    </row>
    <row r="92" spans="1:34" ht="50.25" customHeight="1">
      <c r="A92" s="153"/>
      <c r="B92" s="155"/>
      <c r="C92" s="144" t="s">
        <v>311</v>
      </c>
      <c r="D92" s="144" t="s">
        <v>312</v>
      </c>
      <c r="E92" s="144" t="s">
        <v>313</v>
      </c>
      <c r="F92" s="147" t="s">
        <v>356</v>
      </c>
      <c r="G92" s="147" t="s">
        <v>357</v>
      </c>
      <c r="H92" s="113" t="s">
        <v>358</v>
      </c>
      <c r="I92" s="74">
        <v>0</v>
      </c>
      <c r="J92" s="125">
        <v>6</v>
      </c>
      <c r="K92" s="81"/>
      <c r="L92" s="136"/>
      <c r="M92" s="136"/>
      <c r="N92" s="136"/>
      <c r="O92" s="136"/>
      <c r="P92" s="136"/>
      <c r="Q92" s="81"/>
      <c r="R92" s="136"/>
      <c r="S92" s="136"/>
      <c r="T92" s="136"/>
      <c r="U92" s="136"/>
      <c r="V92" s="136"/>
      <c r="W92" s="114" t="s">
        <v>318</v>
      </c>
      <c r="X92" s="115" t="s">
        <v>319</v>
      </c>
      <c r="Y92" s="7"/>
      <c r="Z92" s="137"/>
      <c r="AA92" s="128"/>
      <c r="AB92" s="127"/>
      <c r="AC92" s="127"/>
      <c r="AD92" s="127"/>
      <c r="AE92" s="127"/>
      <c r="AF92" s="79"/>
      <c r="AG92" s="129"/>
      <c r="AH92" s="131"/>
    </row>
    <row r="93" spans="1:34" ht="50.25" customHeight="1">
      <c r="A93" s="153"/>
      <c r="B93" s="155"/>
      <c r="C93" s="146"/>
      <c r="D93" s="146"/>
      <c r="E93" s="146"/>
      <c r="F93" s="147"/>
      <c r="G93" s="147"/>
      <c r="H93" s="113" t="s">
        <v>359</v>
      </c>
      <c r="I93" s="74">
        <v>0</v>
      </c>
      <c r="J93" s="125">
        <v>1</v>
      </c>
      <c r="K93" s="81"/>
      <c r="L93" s="138"/>
      <c r="M93" s="139"/>
      <c r="N93" s="136"/>
      <c r="O93" s="81"/>
      <c r="P93" s="81"/>
      <c r="Q93" s="81"/>
      <c r="R93" s="81"/>
      <c r="S93" s="81"/>
      <c r="T93" s="136"/>
      <c r="U93" s="136"/>
      <c r="V93" s="81"/>
      <c r="W93" s="114" t="s">
        <v>318</v>
      </c>
      <c r="X93" s="115" t="s">
        <v>319</v>
      </c>
      <c r="Y93" s="7"/>
      <c r="Z93" s="134"/>
      <c r="AA93" s="128"/>
      <c r="AB93" s="127"/>
      <c r="AC93" s="127"/>
      <c r="AD93" s="127"/>
      <c r="AE93" s="127"/>
      <c r="AF93" s="79"/>
      <c r="AG93" s="129"/>
      <c r="AH93" s="131"/>
    </row>
    <row r="94" spans="1:34" ht="50.25" customHeight="1">
      <c r="A94" s="153"/>
      <c r="B94" s="148" t="s">
        <v>360</v>
      </c>
      <c r="C94" s="144" t="s">
        <v>311</v>
      </c>
      <c r="D94" s="144" t="s">
        <v>312</v>
      </c>
      <c r="E94" s="144" t="s">
        <v>313</v>
      </c>
      <c r="F94" s="147" t="s">
        <v>361</v>
      </c>
      <c r="G94" s="147" t="s">
        <v>361</v>
      </c>
      <c r="H94" s="113" t="s">
        <v>362</v>
      </c>
      <c r="I94" s="74">
        <v>0</v>
      </c>
      <c r="J94" s="125">
        <v>1</v>
      </c>
      <c r="K94" s="79"/>
      <c r="L94" s="79"/>
      <c r="M94" s="79"/>
      <c r="N94" s="132"/>
      <c r="O94" s="132"/>
      <c r="P94" s="79"/>
      <c r="Q94" s="79"/>
      <c r="R94" s="79"/>
      <c r="S94" s="79"/>
      <c r="T94" s="79"/>
      <c r="U94" s="79"/>
      <c r="V94" s="79"/>
      <c r="W94" s="114" t="s">
        <v>318</v>
      </c>
      <c r="X94" s="115" t="s">
        <v>319</v>
      </c>
      <c r="Y94" s="7"/>
      <c r="Z94" s="140"/>
      <c r="AA94" s="128"/>
      <c r="AB94" s="127"/>
      <c r="AC94" s="127"/>
      <c r="AD94" s="127"/>
      <c r="AE94" s="127"/>
      <c r="AF94" s="79"/>
      <c r="AG94" s="129"/>
      <c r="AH94" s="129"/>
    </row>
    <row r="95" spans="1:34" ht="50.25" customHeight="1">
      <c r="A95" s="153"/>
      <c r="B95" s="148"/>
      <c r="C95" s="146"/>
      <c r="D95" s="146"/>
      <c r="E95" s="146"/>
      <c r="F95" s="147"/>
      <c r="G95" s="147"/>
      <c r="H95" s="113" t="s">
        <v>363</v>
      </c>
      <c r="I95" s="74">
        <v>0</v>
      </c>
      <c r="J95" s="141">
        <v>1</v>
      </c>
      <c r="K95" s="79"/>
      <c r="L95" s="79"/>
      <c r="M95" s="79"/>
      <c r="N95" s="132"/>
      <c r="O95" s="132"/>
      <c r="P95" s="79"/>
      <c r="Q95" s="79"/>
      <c r="R95" s="79"/>
      <c r="S95" s="79"/>
      <c r="T95" s="79"/>
      <c r="U95" s="79"/>
      <c r="V95" s="79"/>
      <c r="W95" s="114" t="s">
        <v>318</v>
      </c>
      <c r="X95" s="115" t="s">
        <v>319</v>
      </c>
      <c r="Y95" s="7"/>
      <c r="Z95" s="142"/>
      <c r="AA95" s="142"/>
      <c r="AB95" s="142"/>
      <c r="AC95" s="142"/>
      <c r="AD95" s="142"/>
      <c r="AE95" s="142"/>
      <c r="AF95" s="79"/>
      <c r="AG95" s="143"/>
      <c r="AH95" s="143"/>
    </row>
  </sheetData>
  <mergeCells count="89">
    <mergeCell ref="F17:F23"/>
    <mergeCell ref="A6:G6"/>
    <mergeCell ref="A8:G8"/>
    <mergeCell ref="B14:B15"/>
    <mergeCell ref="B17:B23"/>
    <mergeCell ref="A14:A15"/>
    <mergeCell ref="A17:A23"/>
    <mergeCell ref="C14:C15"/>
    <mergeCell ref="C17:C23"/>
    <mergeCell ref="D17:D23"/>
    <mergeCell ref="E17:E23"/>
    <mergeCell ref="D14:D16"/>
    <mergeCell ref="E14:E16"/>
    <mergeCell ref="F14:F15"/>
    <mergeCell ref="G21:G24"/>
    <mergeCell ref="A1:B4"/>
    <mergeCell ref="C1:AA4"/>
    <mergeCell ref="G11:G13"/>
    <mergeCell ref="H11:H13"/>
    <mergeCell ref="A7:G7"/>
    <mergeCell ref="W11:W13"/>
    <mergeCell ref="X11:X13"/>
    <mergeCell ref="A12:A13"/>
    <mergeCell ref="B12:B13"/>
    <mergeCell ref="C12:C13"/>
    <mergeCell ref="D12:D13"/>
    <mergeCell ref="A9:L9"/>
    <mergeCell ref="F10:X10"/>
    <mergeCell ref="A10:E10"/>
    <mergeCell ref="A11:B11"/>
    <mergeCell ref="F11:F13"/>
    <mergeCell ref="AB1:AG1"/>
    <mergeCell ref="AB2:AG2"/>
    <mergeCell ref="AB3:AG3"/>
    <mergeCell ref="AB4:AG4"/>
    <mergeCell ref="AE11:AE13"/>
    <mergeCell ref="AF11:AF13"/>
    <mergeCell ref="AG11:AG13"/>
    <mergeCell ref="Y10:AG10"/>
    <mergeCell ref="AD11:AD13"/>
    <mergeCell ref="Y11:Y13"/>
    <mergeCell ref="Z11:Z13"/>
    <mergeCell ref="AA11:AA13"/>
    <mergeCell ref="AB11:AB13"/>
    <mergeCell ref="AC11:AC13"/>
    <mergeCell ref="I11:I13"/>
    <mergeCell ref="J11:J13"/>
    <mergeCell ref="K11:V12"/>
    <mergeCell ref="D11:E11"/>
    <mergeCell ref="E12:E13"/>
    <mergeCell ref="C70:C71"/>
    <mergeCell ref="D70:D71"/>
    <mergeCell ref="F70:F71"/>
    <mergeCell ref="F32:F36"/>
    <mergeCell ref="B66:B67"/>
    <mergeCell ref="A41:A43"/>
    <mergeCell ref="B41:B43"/>
    <mergeCell ref="B60:B62"/>
    <mergeCell ref="A70:A71"/>
    <mergeCell ref="B70:B71"/>
    <mergeCell ref="F77:F78"/>
    <mergeCell ref="G77:G78"/>
    <mergeCell ref="A75:A95"/>
    <mergeCell ref="B75:B79"/>
    <mergeCell ref="C77:C78"/>
    <mergeCell ref="D77:D78"/>
    <mergeCell ref="E77:E78"/>
    <mergeCell ref="B91:B93"/>
    <mergeCell ref="C92:C93"/>
    <mergeCell ref="D92:D93"/>
    <mergeCell ref="E92:E93"/>
    <mergeCell ref="G94:G95"/>
    <mergeCell ref="B80:B88"/>
    <mergeCell ref="E80:E88"/>
    <mergeCell ref="C81:C90"/>
    <mergeCell ref="D81:D90"/>
    <mergeCell ref="B89:B90"/>
    <mergeCell ref="E89:E90"/>
    <mergeCell ref="B94:B95"/>
    <mergeCell ref="C94:C95"/>
    <mergeCell ref="D94:D95"/>
    <mergeCell ref="E94:E95"/>
    <mergeCell ref="F94:F95"/>
    <mergeCell ref="F80:F88"/>
    <mergeCell ref="G80:G88"/>
    <mergeCell ref="F89:F90"/>
    <mergeCell ref="G89:G90"/>
    <mergeCell ref="F92:F93"/>
    <mergeCell ref="G92:G93"/>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3ADF-02C2-44D5-B3E4-5B3C792BB780}">
  <dimension ref="A1:AM46"/>
  <sheetViews>
    <sheetView zoomScale="25" zoomScaleNormal="25" workbookViewId="0">
      <selection activeCell="F26" sqref="F26"/>
    </sheetView>
  </sheetViews>
  <sheetFormatPr baseColWidth="10" defaultColWidth="11.453125" defaultRowHeight="50.25" customHeight="1"/>
  <cols>
    <col min="1" max="1" width="33.7265625" style="232" customWidth="1"/>
    <col min="2" max="2" width="86.54296875" style="232" customWidth="1"/>
    <col min="3" max="3" width="49.453125" style="232" customWidth="1"/>
    <col min="4" max="4" width="31.81640625" style="232" customWidth="1"/>
    <col min="5" max="5" width="55.54296875" style="232" customWidth="1"/>
    <col min="6" max="6" width="31.81640625" style="232" customWidth="1"/>
    <col min="7" max="7" width="44.81640625" style="232" customWidth="1"/>
    <col min="8" max="8" width="35.453125" style="232" customWidth="1"/>
    <col min="9" max="9" width="21.453125" style="232" customWidth="1"/>
    <col min="10" max="10" width="21.26953125" style="232" customWidth="1"/>
    <col min="11" max="21" width="5.7265625" style="232" customWidth="1"/>
    <col min="22" max="22" width="6.26953125" style="232" customWidth="1"/>
    <col min="23" max="23" width="32" style="232" customWidth="1"/>
    <col min="24" max="24" width="23.7265625" style="232" customWidth="1"/>
    <col min="25" max="32" width="14.81640625" style="232" customWidth="1"/>
    <col min="33" max="33" width="20.453125" style="232" customWidth="1"/>
    <col min="34" max="37" width="14.81640625" style="232" customWidth="1"/>
    <col min="38" max="38" width="96.81640625" style="232" customWidth="1"/>
    <col min="39" max="39" width="32.1796875" style="232" customWidth="1"/>
    <col min="40" max="16384" width="11.453125" style="220"/>
  </cols>
  <sheetData>
    <row r="1" spans="1:39" ht="15.5">
      <c r="A1" s="217"/>
      <c r="B1" s="218"/>
      <c r="C1" s="190" t="s">
        <v>0</v>
      </c>
      <c r="D1" s="190"/>
      <c r="E1" s="190"/>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219" t="s">
        <v>1</v>
      </c>
      <c r="AI1" s="219"/>
      <c r="AJ1" s="219"/>
      <c r="AK1" s="219"/>
      <c r="AL1" s="219"/>
      <c r="AM1" s="219"/>
    </row>
    <row r="2" spans="1:39" ht="15.5">
      <c r="A2" s="221"/>
      <c r="B2" s="22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219" t="s">
        <v>2</v>
      </c>
      <c r="AI2" s="219"/>
      <c r="AJ2" s="219"/>
      <c r="AK2" s="219"/>
      <c r="AL2" s="219"/>
      <c r="AM2" s="219"/>
    </row>
    <row r="3" spans="1:39" ht="15.5">
      <c r="A3" s="221"/>
      <c r="B3" s="22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219" t="s">
        <v>3</v>
      </c>
      <c r="AI3" s="219"/>
      <c r="AJ3" s="219"/>
      <c r="AK3" s="219"/>
      <c r="AL3" s="219"/>
      <c r="AM3" s="219"/>
    </row>
    <row r="4" spans="1:39" ht="15.5">
      <c r="A4" s="223"/>
      <c r="B4" s="224"/>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219" t="s">
        <v>4</v>
      </c>
      <c r="AI4" s="219"/>
      <c r="AJ4" s="219"/>
      <c r="AK4" s="219"/>
      <c r="AL4" s="219"/>
      <c r="AM4" s="219"/>
    </row>
    <row r="5" spans="1:39" ht="17.5">
      <c r="A5" s="225"/>
      <c r="B5" s="22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226"/>
      <c r="AI5" s="226"/>
      <c r="AJ5" s="226"/>
      <c r="AK5" s="226"/>
      <c r="AL5" s="226"/>
      <c r="AM5" s="226"/>
    </row>
    <row r="6" spans="1:39" ht="17.5">
      <c r="A6" s="227" t="s">
        <v>364</v>
      </c>
      <c r="B6" s="227"/>
      <c r="C6" s="227"/>
      <c r="D6" s="227"/>
      <c r="E6" s="227"/>
      <c r="F6" s="227"/>
      <c r="G6" s="227"/>
      <c r="H6" s="1"/>
      <c r="I6" s="1"/>
      <c r="J6" s="1"/>
      <c r="K6" s="1"/>
      <c r="L6" s="1"/>
      <c r="M6" s="1"/>
      <c r="N6" s="1"/>
      <c r="O6" s="1"/>
      <c r="P6" s="1"/>
      <c r="Q6" s="1"/>
      <c r="R6" s="1"/>
      <c r="S6" s="1"/>
      <c r="T6" s="1"/>
      <c r="U6" s="1"/>
      <c r="V6" s="1"/>
      <c r="W6" s="1"/>
      <c r="X6" s="1"/>
      <c r="Y6" s="1"/>
      <c r="Z6" s="1"/>
      <c r="AA6" s="1"/>
      <c r="AB6" s="1"/>
      <c r="AC6" s="1"/>
      <c r="AD6" s="1"/>
      <c r="AE6" s="1"/>
      <c r="AF6" s="1"/>
      <c r="AG6" s="1"/>
      <c r="AH6" s="226"/>
      <c r="AI6" s="226"/>
      <c r="AJ6" s="226"/>
      <c r="AK6" s="226"/>
      <c r="AL6" s="226"/>
      <c r="AM6" s="226"/>
    </row>
    <row r="7" spans="1:39" ht="17.5">
      <c r="A7" s="227" t="s">
        <v>365</v>
      </c>
      <c r="B7" s="227"/>
      <c r="C7" s="227"/>
      <c r="D7" s="227"/>
      <c r="E7" s="227"/>
      <c r="F7" s="227"/>
      <c r="G7" s="227"/>
      <c r="H7" s="228"/>
      <c r="I7" s="229"/>
      <c r="J7" s="229"/>
      <c r="K7" s="229"/>
      <c r="L7" s="229"/>
      <c r="M7" s="1"/>
      <c r="N7" s="1"/>
      <c r="O7" s="1"/>
      <c r="P7" s="1"/>
      <c r="Q7" s="1"/>
      <c r="R7" s="1"/>
      <c r="S7" s="1"/>
      <c r="T7" s="1"/>
      <c r="U7" s="1"/>
      <c r="V7" s="1"/>
      <c r="W7" s="1"/>
      <c r="X7" s="1"/>
      <c r="Y7" s="1"/>
      <c r="Z7" s="1"/>
      <c r="AA7" s="1"/>
      <c r="AB7" s="1"/>
      <c r="AC7" s="1"/>
      <c r="AD7" s="1"/>
      <c r="AE7" s="1"/>
      <c r="AF7" s="1"/>
      <c r="AG7" s="1"/>
      <c r="AH7" s="226"/>
      <c r="AI7" s="226"/>
      <c r="AJ7" s="226"/>
      <c r="AK7" s="226"/>
      <c r="AL7" s="226"/>
      <c r="AM7" s="226"/>
    </row>
    <row r="8" spans="1:39" ht="17.5">
      <c r="A8" s="230" t="s">
        <v>366</v>
      </c>
      <c r="B8" s="230"/>
      <c r="C8" s="230"/>
      <c r="D8" s="230"/>
      <c r="E8" s="230"/>
      <c r="F8" s="230"/>
      <c r="G8" s="230"/>
      <c r="H8" s="229"/>
      <c r="I8" s="229"/>
      <c r="J8" s="229"/>
      <c r="K8" s="229"/>
      <c r="L8" s="229"/>
      <c r="M8" s="1"/>
      <c r="N8" s="1"/>
      <c r="O8" s="1"/>
      <c r="P8" s="1"/>
      <c r="Q8" s="1"/>
      <c r="R8" s="1"/>
      <c r="S8" s="1"/>
      <c r="T8" s="1"/>
      <c r="U8" s="1"/>
      <c r="V8" s="1"/>
      <c r="W8" s="1"/>
      <c r="X8" s="1"/>
      <c r="Y8" s="1"/>
      <c r="Z8" s="1"/>
      <c r="AA8" s="1"/>
      <c r="AB8" s="1"/>
      <c r="AC8" s="1"/>
      <c r="AD8" s="1"/>
      <c r="AE8" s="1"/>
      <c r="AF8" s="1"/>
      <c r="AG8" s="1"/>
      <c r="AH8" s="226"/>
      <c r="AI8" s="226"/>
      <c r="AJ8" s="226"/>
      <c r="AK8" s="226"/>
      <c r="AL8" s="226"/>
      <c r="AM8" s="226"/>
    </row>
    <row r="9" spans="1:39" ht="14.5">
      <c r="A9" s="231"/>
      <c r="B9" s="231"/>
      <c r="C9" s="231"/>
      <c r="D9" s="231"/>
      <c r="E9" s="231"/>
      <c r="F9" s="231"/>
      <c r="G9" s="231"/>
      <c r="H9" s="231"/>
      <c r="I9" s="231"/>
      <c r="J9" s="231"/>
      <c r="K9" s="231"/>
      <c r="L9" s="231"/>
    </row>
    <row r="10" spans="1:39" ht="26">
      <c r="A10" s="233" t="s">
        <v>8</v>
      </c>
      <c r="B10" s="234"/>
      <c r="C10" s="234"/>
      <c r="D10" s="234"/>
      <c r="E10" s="235"/>
      <c r="F10" s="236" t="s">
        <v>9</v>
      </c>
      <c r="G10" s="237"/>
      <c r="H10" s="237"/>
      <c r="I10" s="237"/>
      <c r="J10" s="237"/>
      <c r="K10" s="237"/>
      <c r="L10" s="237"/>
      <c r="M10" s="237"/>
      <c r="N10" s="237"/>
      <c r="O10" s="237"/>
      <c r="P10" s="237"/>
      <c r="Q10" s="237"/>
      <c r="R10" s="237"/>
      <c r="S10" s="237"/>
      <c r="T10" s="237"/>
      <c r="U10" s="237"/>
      <c r="V10" s="237"/>
      <c r="W10" s="237"/>
      <c r="X10" s="237"/>
      <c r="Y10" s="238" t="s">
        <v>10</v>
      </c>
      <c r="Z10" s="238"/>
      <c r="AA10" s="238"/>
      <c r="AB10" s="238"/>
      <c r="AC10" s="238"/>
      <c r="AD10" s="238"/>
      <c r="AE10" s="238"/>
      <c r="AF10" s="238"/>
      <c r="AG10" s="238"/>
      <c r="AH10" s="238"/>
      <c r="AI10" s="238"/>
      <c r="AJ10" s="238"/>
      <c r="AK10" s="238"/>
      <c r="AL10" s="238"/>
      <c r="AM10" s="238"/>
    </row>
    <row r="11" spans="1:39" ht="42">
      <c r="A11" s="233" t="s">
        <v>11</v>
      </c>
      <c r="B11" s="235"/>
      <c r="C11" s="239" t="s">
        <v>12</v>
      </c>
      <c r="D11" s="233" t="s">
        <v>13</v>
      </c>
      <c r="E11" s="235"/>
      <c r="F11" s="240" t="s">
        <v>14</v>
      </c>
      <c r="G11" s="240" t="s">
        <v>15</v>
      </c>
      <c r="H11" s="240" t="s">
        <v>16</v>
      </c>
      <c r="I11" s="240" t="s">
        <v>367</v>
      </c>
      <c r="J11" s="240" t="s">
        <v>368</v>
      </c>
      <c r="K11" s="176" t="s">
        <v>19</v>
      </c>
      <c r="L11" s="176"/>
      <c r="M11" s="176"/>
      <c r="N11" s="176"/>
      <c r="O11" s="176"/>
      <c r="P11" s="176"/>
      <c r="Q11" s="176"/>
      <c r="R11" s="176"/>
      <c r="S11" s="176"/>
      <c r="T11" s="176"/>
      <c r="U11" s="176"/>
      <c r="V11" s="176"/>
      <c r="W11" s="176" t="s">
        <v>20</v>
      </c>
      <c r="X11" s="179" t="s">
        <v>21</v>
      </c>
      <c r="Y11" s="241" t="s">
        <v>369</v>
      </c>
      <c r="Z11" s="241" t="s">
        <v>370</v>
      </c>
      <c r="AA11" s="241" t="s">
        <v>371</v>
      </c>
      <c r="AB11" s="241" t="s">
        <v>372</v>
      </c>
      <c r="AC11" s="241" t="s">
        <v>373</v>
      </c>
      <c r="AD11" s="241" t="s">
        <v>374</v>
      </c>
      <c r="AE11" s="241" t="s">
        <v>375</v>
      </c>
      <c r="AF11" s="241" t="s">
        <v>23</v>
      </c>
      <c r="AG11" s="241" t="s">
        <v>24</v>
      </c>
      <c r="AH11" s="241" t="s">
        <v>25</v>
      </c>
      <c r="AI11" s="241" t="s">
        <v>26</v>
      </c>
      <c r="AJ11" s="241" t="s">
        <v>27</v>
      </c>
      <c r="AK11" s="241" t="s">
        <v>28</v>
      </c>
      <c r="AL11" s="242" t="s">
        <v>29</v>
      </c>
      <c r="AM11" s="242" t="s">
        <v>30</v>
      </c>
    </row>
    <row r="12" spans="1:39" ht="14.5">
      <c r="A12" s="243" t="s">
        <v>31</v>
      </c>
      <c r="B12" s="243" t="s">
        <v>32</v>
      </c>
      <c r="C12" s="243" t="s">
        <v>376</v>
      </c>
      <c r="D12" s="244" t="s">
        <v>34</v>
      </c>
      <c r="E12" s="244" t="s">
        <v>377</v>
      </c>
      <c r="F12" s="240"/>
      <c r="G12" s="240"/>
      <c r="H12" s="240"/>
      <c r="I12" s="240"/>
      <c r="J12" s="240"/>
      <c r="K12" s="176"/>
      <c r="L12" s="176"/>
      <c r="M12" s="176"/>
      <c r="N12" s="176"/>
      <c r="O12" s="176"/>
      <c r="P12" s="176"/>
      <c r="Q12" s="176"/>
      <c r="R12" s="176"/>
      <c r="S12" s="176"/>
      <c r="T12" s="176"/>
      <c r="U12" s="176"/>
      <c r="V12" s="176"/>
      <c r="W12" s="176"/>
      <c r="X12" s="195"/>
      <c r="Y12" s="241"/>
      <c r="Z12" s="241"/>
      <c r="AA12" s="241"/>
      <c r="AB12" s="241"/>
      <c r="AC12" s="241"/>
      <c r="AD12" s="241"/>
      <c r="AE12" s="241"/>
      <c r="AF12" s="241"/>
      <c r="AG12" s="241"/>
      <c r="AH12" s="241"/>
      <c r="AI12" s="241"/>
      <c r="AJ12" s="241"/>
      <c r="AK12" s="241"/>
      <c r="AL12" s="242"/>
      <c r="AM12" s="242"/>
    </row>
    <row r="13" spans="1:39" ht="36">
      <c r="A13" s="243"/>
      <c r="B13" s="243"/>
      <c r="C13" s="243"/>
      <c r="D13" s="245"/>
      <c r="E13" s="245"/>
      <c r="F13" s="240"/>
      <c r="G13" s="240"/>
      <c r="H13" s="240"/>
      <c r="I13" s="240"/>
      <c r="J13" s="240"/>
      <c r="K13" s="73" t="s">
        <v>36</v>
      </c>
      <c r="L13" s="73" t="s">
        <v>37</v>
      </c>
      <c r="M13" s="73" t="s">
        <v>38</v>
      </c>
      <c r="N13" s="73" t="s">
        <v>39</v>
      </c>
      <c r="O13" s="73" t="s">
        <v>40</v>
      </c>
      <c r="P13" s="73" t="s">
        <v>41</v>
      </c>
      <c r="Q13" s="73" t="s">
        <v>42</v>
      </c>
      <c r="R13" s="73" t="s">
        <v>43</v>
      </c>
      <c r="S13" s="73" t="s">
        <v>44</v>
      </c>
      <c r="T13" s="73" t="s">
        <v>45</v>
      </c>
      <c r="U13" s="73" t="s">
        <v>46</v>
      </c>
      <c r="V13" s="73" t="s">
        <v>47</v>
      </c>
      <c r="W13" s="176"/>
      <c r="X13" s="180"/>
      <c r="Y13" s="241"/>
      <c r="Z13" s="241"/>
      <c r="AA13" s="241"/>
      <c r="AB13" s="241"/>
      <c r="AC13" s="241"/>
      <c r="AD13" s="241"/>
      <c r="AE13" s="241"/>
      <c r="AF13" s="241"/>
      <c r="AG13" s="241"/>
      <c r="AH13" s="241"/>
      <c r="AI13" s="241"/>
      <c r="AJ13" s="241"/>
      <c r="AK13" s="241"/>
      <c r="AL13" s="242"/>
      <c r="AM13" s="242"/>
    </row>
    <row r="14" spans="1:39" ht="30" hidden="1" customHeight="1">
      <c r="A14" s="246" t="s">
        <v>378</v>
      </c>
      <c r="B14" s="247" t="s">
        <v>379</v>
      </c>
      <c r="C14" s="248"/>
      <c r="D14" s="248"/>
      <c r="E14" s="249"/>
      <c r="F14" s="249"/>
      <c r="G14" s="249"/>
      <c r="H14" s="250"/>
      <c r="I14" s="250"/>
      <c r="J14" s="250"/>
      <c r="K14" s="251"/>
      <c r="L14" s="251"/>
      <c r="M14" s="252"/>
      <c r="N14" s="252"/>
      <c r="O14" s="252"/>
      <c r="P14" s="252"/>
      <c r="Q14" s="252"/>
      <c r="R14" s="253"/>
      <c r="S14" s="253"/>
      <c r="T14" s="253"/>
      <c r="U14" s="253"/>
      <c r="V14" s="253"/>
      <c r="W14" s="63"/>
      <c r="X14" s="254"/>
      <c r="Y14" s="254"/>
      <c r="Z14" s="254"/>
      <c r="AA14" s="254"/>
      <c r="AB14" s="254"/>
      <c r="AC14" s="254"/>
      <c r="AD14" s="254"/>
      <c r="AE14" s="254"/>
      <c r="AF14" s="254"/>
      <c r="AG14" s="254"/>
      <c r="AH14" s="254"/>
      <c r="AI14" s="254"/>
      <c r="AJ14" s="254"/>
      <c r="AK14" s="254"/>
      <c r="AL14" s="254"/>
      <c r="AM14" s="254"/>
    </row>
    <row r="15" spans="1:39" ht="228.5" customHeight="1">
      <c r="A15" s="255"/>
      <c r="B15" s="256" t="s">
        <v>380</v>
      </c>
      <c r="C15" s="257" t="s">
        <v>381</v>
      </c>
      <c r="D15" s="257" t="s">
        <v>382</v>
      </c>
      <c r="E15" s="258" t="s">
        <v>383</v>
      </c>
      <c r="F15" s="258" t="s">
        <v>384</v>
      </c>
      <c r="G15" s="258" t="s">
        <v>385</v>
      </c>
      <c r="H15" s="99">
        <v>4</v>
      </c>
      <c r="I15" s="99">
        <v>0</v>
      </c>
      <c r="J15" s="99">
        <v>4</v>
      </c>
      <c r="K15" s="251"/>
      <c r="L15" s="251"/>
      <c r="M15" s="252"/>
      <c r="N15" s="252"/>
      <c r="O15" s="252"/>
      <c r="P15" s="252"/>
      <c r="Q15" s="252"/>
      <c r="R15" s="253"/>
      <c r="S15" s="253"/>
      <c r="T15" s="253"/>
      <c r="U15" s="253"/>
      <c r="V15" s="253"/>
      <c r="W15" s="63" t="s">
        <v>386</v>
      </c>
      <c r="X15" s="254"/>
      <c r="Y15" s="254"/>
      <c r="Z15" s="254"/>
      <c r="AA15" s="254"/>
      <c r="AB15" s="254"/>
      <c r="AC15" s="254"/>
      <c r="AD15" s="254"/>
      <c r="AE15" s="254"/>
      <c r="AF15" s="254"/>
      <c r="AG15" s="254"/>
      <c r="AH15" s="254"/>
      <c r="AI15" s="254"/>
      <c r="AJ15" s="254"/>
      <c r="AK15" s="254"/>
      <c r="AL15" s="254" t="s">
        <v>387</v>
      </c>
      <c r="AM15" s="254"/>
    </row>
    <row r="16" spans="1:39" ht="30" hidden="1" customHeight="1">
      <c r="A16" s="255"/>
      <c r="B16" s="256" t="s">
        <v>388</v>
      </c>
      <c r="C16" s="259"/>
      <c r="D16" s="259"/>
      <c r="E16" s="259"/>
      <c r="F16" s="259"/>
      <c r="G16" s="259"/>
      <c r="H16" s="259"/>
      <c r="I16" s="259"/>
      <c r="J16" s="259"/>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row>
    <row r="17" spans="1:39" ht="30" hidden="1" customHeight="1">
      <c r="A17" s="261"/>
      <c r="B17" s="256" t="s">
        <v>389</v>
      </c>
      <c r="C17" s="259"/>
      <c r="D17" s="259"/>
      <c r="E17" s="259"/>
      <c r="F17" s="259"/>
      <c r="G17" s="259"/>
      <c r="H17" s="259"/>
      <c r="I17" s="259"/>
      <c r="J17" s="259"/>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row>
    <row r="18" spans="1:39" ht="30" hidden="1" customHeight="1">
      <c r="A18" s="262" t="s">
        <v>390</v>
      </c>
      <c r="B18" s="263" t="s">
        <v>391</v>
      </c>
      <c r="C18" s="259"/>
      <c r="D18" s="259"/>
      <c r="E18" s="259"/>
      <c r="F18" s="259"/>
      <c r="G18" s="259"/>
      <c r="H18" s="259"/>
      <c r="I18" s="259"/>
      <c r="J18" s="259"/>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row>
    <row r="19" spans="1:39" ht="30" hidden="1" customHeight="1">
      <c r="A19" s="264"/>
      <c r="B19" s="263" t="s">
        <v>392</v>
      </c>
      <c r="C19" s="259"/>
      <c r="D19" s="259"/>
      <c r="E19" s="259"/>
      <c r="F19" s="259"/>
      <c r="G19" s="259"/>
      <c r="H19" s="259"/>
      <c r="I19" s="259"/>
      <c r="J19" s="259"/>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row>
    <row r="20" spans="1:39" ht="73.5" customHeight="1">
      <c r="A20" s="264"/>
      <c r="B20" s="263" t="s">
        <v>393</v>
      </c>
      <c r="C20" s="265" t="s">
        <v>394</v>
      </c>
      <c r="D20" s="266" t="s">
        <v>395</v>
      </c>
      <c r="E20" s="267" t="s">
        <v>396</v>
      </c>
      <c r="F20" s="266" t="s">
        <v>397</v>
      </c>
      <c r="G20" s="268" t="s">
        <v>398</v>
      </c>
      <c r="H20" s="268" t="s">
        <v>395</v>
      </c>
      <c r="I20" s="269">
        <v>0.7</v>
      </c>
      <c r="J20" s="269">
        <v>1</v>
      </c>
      <c r="K20" s="270" t="s">
        <v>395</v>
      </c>
      <c r="L20" s="270" t="s">
        <v>395</v>
      </c>
      <c r="M20" s="270" t="s">
        <v>395</v>
      </c>
      <c r="N20" s="270" t="s">
        <v>395</v>
      </c>
      <c r="O20" s="270" t="s">
        <v>395</v>
      </c>
      <c r="P20" s="270" t="s">
        <v>395</v>
      </c>
      <c r="Q20" s="271" t="s">
        <v>101</v>
      </c>
      <c r="R20" s="271" t="s">
        <v>101</v>
      </c>
      <c r="S20" s="271" t="s">
        <v>101</v>
      </c>
      <c r="T20" s="270" t="s">
        <v>395</v>
      </c>
      <c r="U20" s="270" t="s">
        <v>395</v>
      </c>
      <c r="V20" s="270" t="s">
        <v>395</v>
      </c>
      <c r="W20" s="270" t="s">
        <v>395</v>
      </c>
      <c r="X20" s="270" t="s">
        <v>395</v>
      </c>
      <c r="Y20" s="270">
        <v>30</v>
      </c>
      <c r="Z20" s="270">
        <v>40</v>
      </c>
      <c r="AA20" s="270">
        <v>30</v>
      </c>
      <c r="AB20" s="270" t="s">
        <v>395</v>
      </c>
      <c r="AC20" s="270" t="s">
        <v>395</v>
      </c>
      <c r="AD20" s="270" t="s">
        <v>395</v>
      </c>
      <c r="AE20" s="270">
        <v>100</v>
      </c>
      <c r="AF20" s="270" t="s">
        <v>395</v>
      </c>
      <c r="AG20" s="270" t="s">
        <v>395</v>
      </c>
      <c r="AH20" s="260"/>
      <c r="AI20" s="260"/>
      <c r="AJ20" s="260"/>
      <c r="AK20" s="260"/>
      <c r="AL20" s="260" t="s">
        <v>399</v>
      </c>
      <c r="AM20" s="260"/>
    </row>
    <row r="21" spans="1:39" ht="75.75" customHeight="1">
      <c r="A21" s="264"/>
      <c r="B21" s="263" t="s">
        <v>400</v>
      </c>
      <c r="C21" s="272" t="s">
        <v>401</v>
      </c>
      <c r="D21" s="273" t="s">
        <v>395</v>
      </c>
      <c r="E21" s="266" t="s">
        <v>402</v>
      </c>
      <c r="F21" s="268" t="s">
        <v>403</v>
      </c>
      <c r="G21" s="268" t="s">
        <v>404</v>
      </c>
      <c r="H21" s="268">
        <v>4</v>
      </c>
      <c r="I21" s="268">
        <v>1</v>
      </c>
      <c r="J21" s="268">
        <v>4</v>
      </c>
      <c r="K21" s="270" t="s">
        <v>395</v>
      </c>
      <c r="L21" s="270" t="s">
        <v>395</v>
      </c>
      <c r="M21" s="270" t="s">
        <v>395</v>
      </c>
      <c r="N21" s="270" t="s">
        <v>395</v>
      </c>
      <c r="O21" s="270" t="s">
        <v>395</v>
      </c>
      <c r="P21" s="270" t="s">
        <v>395</v>
      </c>
      <c r="Q21" s="271" t="s">
        <v>101</v>
      </c>
      <c r="R21" s="271" t="s">
        <v>101</v>
      </c>
      <c r="S21" s="271" t="s">
        <v>101</v>
      </c>
      <c r="T21" s="271" t="s">
        <v>101</v>
      </c>
      <c r="U21" s="271" t="s">
        <v>101</v>
      </c>
      <c r="V21" s="271" t="s">
        <v>101</v>
      </c>
      <c r="W21" s="270" t="s">
        <v>395</v>
      </c>
      <c r="X21" s="270" t="s">
        <v>395</v>
      </c>
      <c r="Y21" s="270">
        <v>10</v>
      </c>
      <c r="Z21" s="270">
        <v>20</v>
      </c>
      <c r="AA21" s="270">
        <v>20</v>
      </c>
      <c r="AB21" s="270">
        <v>20</v>
      </c>
      <c r="AC21" s="270">
        <v>20</v>
      </c>
      <c r="AD21" s="270">
        <v>10</v>
      </c>
      <c r="AE21" s="270">
        <v>100</v>
      </c>
      <c r="AF21" s="270" t="s">
        <v>395</v>
      </c>
      <c r="AG21" s="270" t="s">
        <v>395</v>
      </c>
      <c r="AH21" s="260"/>
      <c r="AI21" s="260"/>
      <c r="AJ21" s="260"/>
      <c r="AK21" s="260"/>
      <c r="AL21" s="270" t="s">
        <v>405</v>
      </c>
      <c r="AM21" s="260"/>
    </row>
    <row r="22" spans="1:39" ht="180" customHeight="1">
      <c r="A22" s="264"/>
      <c r="B22" s="263" t="s">
        <v>406</v>
      </c>
      <c r="C22" s="274" t="s">
        <v>407</v>
      </c>
      <c r="D22" s="273" t="s">
        <v>395</v>
      </c>
      <c r="E22" s="266" t="s">
        <v>408</v>
      </c>
      <c r="F22" s="266" t="s">
        <v>409</v>
      </c>
      <c r="G22" s="275" t="s">
        <v>410</v>
      </c>
      <c r="H22" s="268">
        <v>4</v>
      </c>
      <c r="I22" s="268">
        <v>0</v>
      </c>
      <c r="J22" s="268">
        <v>4</v>
      </c>
      <c r="K22" s="271" t="s">
        <v>101</v>
      </c>
      <c r="L22" s="271" t="s">
        <v>101</v>
      </c>
      <c r="M22" s="271" t="s">
        <v>101</v>
      </c>
      <c r="N22" s="271" t="s">
        <v>101</v>
      </c>
      <c r="O22" s="271" t="s">
        <v>101</v>
      </c>
      <c r="P22" s="271" t="s">
        <v>101</v>
      </c>
      <c r="Q22" s="271" t="s">
        <v>101</v>
      </c>
      <c r="R22" s="271" t="s">
        <v>101</v>
      </c>
      <c r="S22" s="271" t="s">
        <v>101</v>
      </c>
      <c r="T22" s="271" t="s">
        <v>101</v>
      </c>
      <c r="U22" s="271" t="s">
        <v>101</v>
      </c>
      <c r="V22" s="271" t="s">
        <v>101</v>
      </c>
      <c r="W22" s="270" t="s">
        <v>411</v>
      </c>
      <c r="X22" s="270" t="s">
        <v>395</v>
      </c>
      <c r="Y22" s="270">
        <v>10</v>
      </c>
      <c r="Z22" s="270">
        <v>20</v>
      </c>
      <c r="AA22" s="270">
        <v>20</v>
      </c>
      <c r="AB22" s="270">
        <v>20</v>
      </c>
      <c r="AC22" s="270">
        <v>20</v>
      </c>
      <c r="AD22" s="270">
        <v>10</v>
      </c>
      <c r="AE22" s="270">
        <v>100</v>
      </c>
      <c r="AF22" s="270"/>
      <c r="AG22" s="270" t="s">
        <v>395</v>
      </c>
      <c r="AH22" s="260"/>
      <c r="AI22" s="260"/>
      <c r="AJ22" s="260"/>
      <c r="AK22" s="260"/>
      <c r="AL22" s="260" t="s">
        <v>412</v>
      </c>
      <c r="AM22" s="260"/>
    </row>
    <row r="23" spans="1:39" ht="30" customHeight="1">
      <c r="A23" s="264"/>
      <c r="B23" s="263" t="s">
        <v>413</v>
      </c>
      <c r="C23" s="276" t="s">
        <v>414</v>
      </c>
      <c r="D23" s="277" t="s">
        <v>395</v>
      </c>
      <c r="E23" s="278" t="s">
        <v>415</v>
      </c>
      <c r="F23" s="279" t="s">
        <v>416</v>
      </c>
      <c r="G23" s="279" t="s">
        <v>417</v>
      </c>
      <c r="H23" s="279" t="s">
        <v>395</v>
      </c>
      <c r="I23" s="279" t="s">
        <v>395</v>
      </c>
      <c r="J23" s="279" t="s">
        <v>395</v>
      </c>
      <c r="K23" s="270" t="s">
        <v>395</v>
      </c>
      <c r="L23" s="270" t="s">
        <v>395</v>
      </c>
      <c r="M23" s="270" t="s">
        <v>395</v>
      </c>
      <c r="N23" s="270" t="s">
        <v>395</v>
      </c>
      <c r="O23" s="270" t="s">
        <v>395</v>
      </c>
      <c r="P23" s="270" t="s">
        <v>395</v>
      </c>
      <c r="Q23" s="271" t="s">
        <v>101</v>
      </c>
      <c r="R23" s="271" t="s">
        <v>101</v>
      </c>
      <c r="S23" s="271" t="s">
        <v>101</v>
      </c>
      <c r="T23" s="271" t="s">
        <v>101</v>
      </c>
      <c r="U23" s="271" t="s">
        <v>101</v>
      </c>
      <c r="V23" s="271" t="s">
        <v>101</v>
      </c>
      <c r="W23" s="270" t="s">
        <v>395</v>
      </c>
      <c r="X23" s="270" t="s">
        <v>395</v>
      </c>
      <c r="Y23" s="270">
        <v>10</v>
      </c>
      <c r="Z23" s="270">
        <v>20</v>
      </c>
      <c r="AA23" s="270">
        <v>20</v>
      </c>
      <c r="AB23" s="270">
        <v>20</v>
      </c>
      <c r="AC23" s="270">
        <v>20</v>
      </c>
      <c r="AD23" s="270">
        <v>10</v>
      </c>
      <c r="AE23" s="270">
        <v>100</v>
      </c>
      <c r="AF23" s="270" t="s">
        <v>395</v>
      </c>
      <c r="AG23" s="270" t="s">
        <v>395</v>
      </c>
      <c r="AH23" s="260"/>
      <c r="AI23" s="260"/>
      <c r="AJ23" s="260"/>
      <c r="AK23" s="260"/>
      <c r="AL23" s="280" t="s">
        <v>418</v>
      </c>
      <c r="AM23" s="260"/>
    </row>
    <row r="24" spans="1:39" ht="93" hidden="1" customHeight="1">
      <c r="A24" s="264"/>
      <c r="B24" s="263" t="s">
        <v>419</v>
      </c>
      <c r="C24" s="272" t="s">
        <v>420</v>
      </c>
      <c r="D24" s="268" t="s">
        <v>421</v>
      </c>
      <c r="E24" s="268" t="s">
        <v>422</v>
      </c>
      <c r="F24" s="268" t="s">
        <v>423</v>
      </c>
      <c r="G24" s="268" t="s">
        <v>424</v>
      </c>
      <c r="H24" s="268" t="s">
        <v>395</v>
      </c>
      <c r="I24" s="259"/>
      <c r="J24" s="259"/>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t="s">
        <v>425</v>
      </c>
      <c r="AM24" s="260"/>
    </row>
    <row r="25" spans="1:39" ht="204.75" hidden="1" customHeight="1">
      <c r="A25" s="264"/>
      <c r="B25" s="263" t="s">
        <v>426</v>
      </c>
      <c r="C25" s="272" t="s">
        <v>427</v>
      </c>
      <c r="D25" s="268" t="s">
        <v>421</v>
      </c>
      <c r="E25" s="268" t="s">
        <v>428</v>
      </c>
      <c r="F25" s="268" t="s">
        <v>429</v>
      </c>
      <c r="G25" s="268" t="s">
        <v>430</v>
      </c>
      <c r="H25" s="268" t="s">
        <v>395</v>
      </c>
      <c r="I25" s="259"/>
      <c r="J25" s="259"/>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t="s">
        <v>431</v>
      </c>
      <c r="AM25" s="260"/>
    </row>
    <row r="26" spans="1:39" ht="309" customHeight="1">
      <c r="A26" s="281"/>
      <c r="B26" s="282" t="s">
        <v>432</v>
      </c>
      <c r="C26" s="272" t="s">
        <v>433</v>
      </c>
      <c r="D26" s="268" t="s">
        <v>434</v>
      </c>
      <c r="E26" s="268" t="s">
        <v>435</v>
      </c>
      <c r="F26" s="268" t="s">
        <v>436</v>
      </c>
      <c r="G26" s="268" t="s">
        <v>437</v>
      </c>
      <c r="H26" s="268" t="s">
        <v>395</v>
      </c>
      <c r="I26" s="268" t="s">
        <v>395</v>
      </c>
      <c r="J26" s="268" t="s">
        <v>395</v>
      </c>
      <c r="K26" s="271" t="s">
        <v>395</v>
      </c>
      <c r="L26" s="271" t="s">
        <v>395</v>
      </c>
      <c r="M26" s="271" t="s">
        <v>395</v>
      </c>
      <c r="N26" s="271" t="s">
        <v>395</v>
      </c>
      <c r="O26" s="271" t="s">
        <v>395</v>
      </c>
      <c r="P26" s="271" t="s">
        <v>395</v>
      </c>
      <c r="Q26" s="271" t="s">
        <v>395</v>
      </c>
      <c r="R26" s="271" t="s">
        <v>395</v>
      </c>
      <c r="S26" s="271" t="s">
        <v>395</v>
      </c>
      <c r="T26" s="271" t="s">
        <v>395</v>
      </c>
      <c r="U26" s="271" t="s">
        <v>395</v>
      </c>
      <c r="V26" s="271" t="s">
        <v>395</v>
      </c>
      <c r="W26" s="270" t="s">
        <v>438</v>
      </c>
      <c r="X26" s="270" t="s">
        <v>395</v>
      </c>
      <c r="Y26" s="270" t="s">
        <v>395</v>
      </c>
      <c r="Z26" s="270" t="s">
        <v>395</v>
      </c>
      <c r="AA26" s="270" t="s">
        <v>395</v>
      </c>
      <c r="AB26" s="270" t="s">
        <v>395</v>
      </c>
      <c r="AC26" s="270" t="s">
        <v>395</v>
      </c>
      <c r="AD26" s="270" t="s">
        <v>395</v>
      </c>
      <c r="AE26" s="270" t="s">
        <v>395</v>
      </c>
      <c r="AF26" s="254"/>
      <c r="AG26" s="283" t="s">
        <v>395</v>
      </c>
      <c r="AH26" s="260"/>
      <c r="AI26" s="260"/>
      <c r="AJ26" s="260"/>
      <c r="AK26" s="260"/>
      <c r="AL26" s="260" t="s">
        <v>439</v>
      </c>
      <c r="AM26" s="260"/>
    </row>
    <row r="27" spans="1:39" ht="30" hidden="1" customHeight="1">
      <c r="A27" s="284" t="s">
        <v>440</v>
      </c>
      <c r="B27" s="285" t="s">
        <v>441</v>
      </c>
      <c r="C27" s="259"/>
      <c r="D27" s="259"/>
      <c r="E27" s="259"/>
      <c r="F27" s="259"/>
      <c r="G27" s="259"/>
      <c r="H27" s="259"/>
      <c r="I27" s="259"/>
      <c r="J27" s="259"/>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row>
    <row r="28" spans="1:39" ht="133.5" customHeight="1">
      <c r="A28" s="286"/>
      <c r="B28" s="285" t="s">
        <v>442</v>
      </c>
      <c r="C28" s="265" t="s">
        <v>443</v>
      </c>
      <c r="D28" s="266" t="s">
        <v>395</v>
      </c>
      <c r="E28" s="266" t="s">
        <v>444</v>
      </c>
      <c r="F28" s="268" t="s">
        <v>395</v>
      </c>
      <c r="G28" s="268" t="s">
        <v>395</v>
      </c>
      <c r="H28" s="268" t="s">
        <v>395</v>
      </c>
      <c r="I28" s="268" t="s">
        <v>395</v>
      </c>
      <c r="J28" s="268" t="s">
        <v>395</v>
      </c>
      <c r="K28" s="270" t="s">
        <v>395</v>
      </c>
      <c r="L28" s="270" t="s">
        <v>395</v>
      </c>
      <c r="M28" s="270" t="s">
        <v>395</v>
      </c>
      <c r="N28" s="270" t="s">
        <v>395</v>
      </c>
      <c r="O28" s="270" t="s">
        <v>395</v>
      </c>
      <c r="P28" s="270" t="s">
        <v>395</v>
      </c>
      <c r="Q28" s="271" t="s">
        <v>101</v>
      </c>
      <c r="R28" s="271" t="s">
        <v>101</v>
      </c>
      <c r="S28" s="271" t="s">
        <v>101</v>
      </c>
      <c r="T28" s="271" t="s">
        <v>101</v>
      </c>
      <c r="U28" s="271" t="s">
        <v>101</v>
      </c>
      <c r="V28" s="271" t="s">
        <v>101</v>
      </c>
      <c r="W28" s="270" t="s">
        <v>395</v>
      </c>
      <c r="X28" s="270" t="s">
        <v>395</v>
      </c>
      <c r="Y28" s="270">
        <v>10</v>
      </c>
      <c r="Z28" s="270">
        <v>20</v>
      </c>
      <c r="AA28" s="270">
        <v>20</v>
      </c>
      <c r="AB28" s="270">
        <v>20</v>
      </c>
      <c r="AC28" s="270">
        <v>20</v>
      </c>
      <c r="AD28" s="270">
        <v>10</v>
      </c>
      <c r="AE28" s="270">
        <v>100</v>
      </c>
      <c r="AF28" s="270" t="s">
        <v>395</v>
      </c>
      <c r="AG28" s="270" t="s">
        <v>395</v>
      </c>
      <c r="AH28" s="260"/>
      <c r="AI28" s="260"/>
      <c r="AJ28" s="260"/>
      <c r="AK28" s="260"/>
      <c r="AL28" s="287" t="s">
        <v>445</v>
      </c>
      <c r="AM28" s="260"/>
    </row>
    <row r="29" spans="1:39" ht="30" hidden="1" customHeight="1">
      <c r="A29" s="286"/>
      <c r="B29" s="285" t="s">
        <v>446</v>
      </c>
      <c r="C29" s="259"/>
      <c r="D29" s="259"/>
      <c r="E29" s="259"/>
      <c r="F29" s="259"/>
      <c r="G29" s="259"/>
      <c r="H29" s="259"/>
      <c r="I29" s="259"/>
      <c r="J29" s="259"/>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row>
    <row r="30" spans="1:39" ht="30" hidden="1" customHeight="1">
      <c r="A30" s="286"/>
      <c r="B30" s="285" t="s">
        <v>447</v>
      </c>
      <c r="C30" s="259"/>
      <c r="D30" s="259"/>
      <c r="E30" s="259"/>
      <c r="F30" s="259"/>
      <c r="G30" s="259"/>
      <c r="H30" s="259"/>
      <c r="I30" s="259"/>
      <c r="J30" s="259"/>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row>
    <row r="31" spans="1:39" ht="30" hidden="1" customHeight="1">
      <c r="A31" s="286"/>
      <c r="B31" s="285" t="s">
        <v>448</v>
      </c>
      <c r="C31" s="259"/>
      <c r="D31" s="259"/>
      <c r="E31" s="259"/>
      <c r="F31" s="259"/>
      <c r="G31" s="259"/>
      <c r="H31" s="259"/>
      <c r="I31" s="259"/>
      <c r="J31" s="259"/>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row>
    <row r="32" spans="1:39" ht="30" hidden="1" customHeight="1">
      <c r="A32" s="286"/>
      <c r="B32" s="285" t="s">
        <v>449</v>
      </c>
      <c r="C32" s="259"/>
      <c r="D32" s="259"/>
      <c r="E32" s="259"/>
      <c r="F32" s="259"/>
      <c r="G32" s="259"/>
      <c r="H32" s="259"/>
      <c r="I32" s="259"/>
      <c r="J32" s="259"/>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row>
    <row r="33" spans="1:39" ht="30" hidden="1" customHeight="1">
      <c r="A33" s="288"/>
      <c r="B33" s="285" t="s">
        <v>450</v>
      </c>
      <c r="C33" s="259"/>
      <c r="D33" s="259"/>
      <c r="E33" s="259"/>
      <c r="F33" s="259"/>
      <c r="G33" s="259"/>
      <c r="H33" s="259"/>
      <c r="I33" s="259"/>
      <c r="J33" s="259"/>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row>
    <row r="34" spans="1:39" ht="30" hidden="1" customHeight="1">
      <c r="A34" s="289" t="s">
        <v>144</v>
      </c>
      <c r="B34" s="290" t="s">
        <v>451</v>
      </c>
      <c r="C34" s="259"/>
      <c r="D34" s="259"/>
      <c r="E34" s="259"/>
      <c r="F34" s="259"/>
      <c r="G34" s="259"/>
      <c r="H34" s="259"/>
      <c r="I34" s="259"/>
      <c r="J34" s="259"/>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row>
    <row r="35" spans="1:39" ht="30" hidden="1" customHeight="1">
      <c r="A35" s="291"/>
      <c r="B35" s="290" t="s">
        <v>452</v>
      </c>
      <c r="C35" s="259"/>
      <c r="D35" s="259"/>
      <c r="E35" s="259"/>
      <c r="F35" s="259"/>
      <c r="G35" s="259"/>
      <c r="H35" s="259"/>
      <c r="I35" s="259"/>
      <c r="J35" s="259"/>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row>
    <row r="36" spans="1:39" ht="30" hidden="1" customHeight="1">
      <c r="A36" s="291"/>
      <c r="B36" s="290" t="s">
        <v>453</v>
      </c>
      <c r="C36" s="259"/>
      <c r="D36" s="259"/>
      <c r="E36" s="259"/>
      <c r="F36" s="259"/>
      <c r="G36" s="259"/>
      <c r="H36" s="259"/>
      <c r="I36" s="259"/>
      <c r="J36" s="259"/>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row>
    <row r="37" spans="1:39" ht="30" hidden="1" customHeight="1">
      <c r="A37" s="291"/>
      <c r="B37" s="290" t="s">
        <v>454</v>
      </c>
      <c r="C37" s="259"/>
      <c r="D37" s="259"/>
      <c r="E37" s="259"/>
      <c r="F37" s="259"/>
      <c r="G37" s="259"/>
      <c r="H37" s="259"/>
      <c r="I37" s="259"/>
      <c r="J37" s="259"/>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row>
    <row r="38" spans="1:39" ht="30" hidden="1" customHeight="1">
      <c r="A38" s="291"/>
      <c r="B38" s="290" t="s">
        <v>455</v>
      </c>
      <c r="C38" s="259"/>
      <c r="D38" s="259"/>
      <c r="E38" s="259"/>
      <c r="F38" s="259"/>
      <c r="G38" s="259"/>
      <c r="H38" s="259"/>
      <c r="I38" s="259"/>
      <c r="J38" s="259"/>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row>
    <row r="39" spans="1:39" ht="30" hidden="1" customHeight="1">
      <c r="A39" s="292"/>
      <c r="B39" s="290" t="s">
        <v>456</v>
      </c>
      <c r="C39" s="259"/>
      <c r="D39" s="259"/>
      <c r="E39" s="259"/>
      <c r="F39" s="259"/>
      <c r="G39" s="259"/>
      <c r="H39" s="259"/>
      <c r="I39" s="259"/>
      <c r="J39" s="259"/>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row>
    <row r="40" spans="1:39" ht="30" hidden="1" customHeight="1">
      <c r="A40" s="293" t="s">
        <v>276</v>
      </c>
      <c r="B40" s="294" t="s">
        <v>457</v>
      </c>
      <c r="C40" s="259"/>
      <c r="D40" s="259"/>
      <c r="E40" s="259"/>
      <c r="F40" s="259"/>
      <c r="G40" s="259"/>
      <c r="H40" s="259"/>
      <c r="I40" s="259"/>
      <c r="J40" s="259"/>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row>
    <row r="41" spans="1:39" ht="30" hidden="1" customHeight="1">
      <c r="A41" s="295"/>
      <c r="B41" s="294" t="s">
        <v>458</v>
      </c>
      <c r="C41" s="259"/>
      <c r="D41" s="259"/>
      <c r="E41" s="259"/>
      <c r="F41" s="259"/>
      <c r="G41" s="259"/>
      <c r="H41" s="259"/>
      <c r="I41" s="259"/>
      <c r="J41" s="259"/>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row>
    <row r="42" spans="1:39" ht="30" hidden="1" customHeight="1">
      <c r="A42" s="296" t="s">
        <v>48</v>
      </c>
      <c r="B42" s="297" t="s">
        <v>459</v>
      </c>
      <c r="C42" s="259"/>
      <c r="D42" s="259"/>
      <c r="E42" s="259"/>
      <c r="F42" s="259"/>
      <c r="G42" s="259"/>
      <c r="H42" s="259"/>
      <c r="I42" s="259"/>
      <c r="J42" s="259"/>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row>
    <row r="43" spans="1:39" ht="30" hidden="1" customHeight="1">
      <c r="A43" s="298"/>
      <c r="B43" s="297" t="s">
        <v>460</v>
      </c>
      <c r="C43" s="259"/>
      <c r="D43" s="259"/>
      <c r="E43" s="259"/>
      <c r="F43" s="259"/>
      <c r="G43" s="259"/>
      <c r="H43" s="259"/>
      <c r="I43" s="259"/>
      <c r="J43" s="259"/>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row>
    <row r="44" spans="1:39" ht="30" hidden="1" customHeight="1">
      <c r="A44" s="298"/>
      <c r="B44" s="297" t="s">
        <v>461</v>
      </c>
      <c r="C44" s="259"/>
      <c r="D44" s="259"/>
      <c r="E44" s="259"/>
      <c r="F44" s="259"/>
      <c r="G44" s="259"/>
      <c r="H44" s="259"/>
      <c r="I44" s="259"/>
      <c r="J44" s="259"/>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row>
    <row r="45" spans="1:39" ht="30" hidden="1" customHeight="1">
      <c r="A45" s="298"/>
      <c r="B45" s="297" t="s">
        <v>462</v>
      </c>
      <c r="C45" s="259"/>
      <c r="D45" s="259"/>
      <c r="E45" s="259"/>
      <c r="F45" s="259"/>
      <c r="G45" s="259"/>
      <c r="H45" s="259"/>
      <c r="I45" s="259"/>
      <c r="J45" s="259"/>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row>
    <row r="46" spans="1:39" ht="90.75" customHeight="1">
      <c r="A46" s="298"/>
      <c r="B46" s="297" t="s">
        <v>463</v>
      </c>
      <c r="C46" s="276" t="s">
        <v>464</v>
      </c>
      <c r="D46" s="278" t="s">
        <v>395</v>
      </c>
      <c r="E46" s="299" t="s">
        <v>465</v>
      </c>
      <c r="F46" s="279" t="s">
        <v>466</v>
      </c>
      <c r="G46" s="279" t="s">
        <v>467</v>
      </c>
      <c r="H46" s="279" t="s">
        <v>395</v>
      </c>
      <c r="I46" s="279">
        <v>0</v>
      </c>
      <c r="J46" s="300">
        <v>1</v>
      </c>
      <c r="K46" s="270" t="s">
        <v>395</v>
      </c>
      <c r="L46" s="270" t="s">
        <v>395</v>
      </c>
      <c r="M46" s="270" t="s">
        <v>395</v>
      </c>
      <c r="N46" s="270" t="s">
        <v>395</v>
      </c>
      <c r="O46" s="270" t="s">
        <v>395</v>
      </c>
      <c r="P46" s="270" t="s">
        <v>395</v>
      </c>
      <c r="Q46" s="271" t="s">
        <v>101</v>
      </c>
      <c r="R46" s="271" t="s">
        <v>101</v>
      </c>
      <c r="S46" s="271" t="s">
        <v>101</v>
      </c>
      <c r="T46" s="271" t="s">
        <v>101</v>
      </c>
      <c r="U46" s="271" t="s">
        <v>101</v>
      </c>
      <c r="V46" s="271" t="s">
        <v>101</v>
      </c>
      <c r="W46" s="270" t="s">
        <v>395</v>
      </c>
      <c r="X46" s="270" t="s">
        <v>395</v>
      </c>
      <c r="Y46" s="270">
        <v>10</v>
      </c>
      <c r="Z46" s="270">
        <v>20</v>
      </c>
      <c r="AA46" s="270">
        <v>20</v>
      </c>
      <c r="AB46" s="270">
        <v>20</v>
      </c>
      <c r="AC46" s="270">
        <v>20</v>
      </c>
      <c r="AD46" s="270">
        <v>10</v>
      </c>
      <c r="AE46" s="270">
        <v>100</v>
      </c>
      <c r="AF46" s="270" t="s">
        <v>395</v>
      </c>
      <c r="AG46" s="270" t="s">
        <v>395</v>
      </c>
      <c r="AH46" s="260"/>
      <c r="AI46" s="260"/>
      <c r="AJ46" s="260"/>
      <c r="AK46" s="260"/>
      <c r="AL46" s="260"/>
      <c r="AM46" s="260"/>
    </row>
  </sheetData>
  <mergeCells count="49">
    <mergeCell ref="A14:A17"/>
    <mergeCell ref="A18:A26"/>
    <mergeCell ref="A27:A33"/>
    <mergeCell ref="A34:A39"/>
    <mergeCell ref="A40:A41"/>
    <mergeCell ref="A42:A46"/>
    <mergeCell ref="AJ11:AJ13"/>
    <mergeCell ref="AK11:AK13"/>
    <mergeCell ref="AL11:AL13"/>
    <mergeCell ref="AM11:AM13"/>
    <mergeCell ref="A12:A13"/>
    <mergeCell ref="B12:B13"/>
    <mergeCell ref="C12:C13"/>
    <mergeCell ref="D12:D13"/>
    <mergeCell ref="E12:E13"/>
    <mergeCell ref="AD11:AD13"/>
    <mergeCell ref="AE11:AE13"/>
    <mergeCell ref="AF11:AF13"/>
    <mergeCell ref="AG11:AG13"/>
    <mergeCell ref="AH11:AH13"/>
    <mergeCell ref="AI11:AI13"/>
    <mergeCell ref="X11:X13"/>
    <mergeCell ref="Y11:Y13"/>
    <mergeCell ref="Z11:Z13"/>
    <mergeCell ref="AA11:AA13"/>
    <mergeCell ref="AB11:AB13"/>
    <mergeCell ref="AC11:AC13"/>
    <mergeCell ref="Y10:AM10"/>
    <mergeCell ref="A11:B11"/>
    <mergeCell ref="D11:E11"/>
    <mergeCell ref="F11:F13"/>
    <mergeCell ref="G11:G13"/>
    <mergeCell ref="H11:H13"/>
    <mergeCell ref="I11:I13"/>
    <mergeCell ref="J11:J13"/>
    <mergeCell ref="K11:V12"/>
    <mergeCell ref="W11:W13"/>
    <mergeCell ref="A6:G6"/>
    <mergeCell ref="A7:G7"/>
    <mergeCell ref="A8:G8"/>
    <mergeCell ref="A9:L9"/>
    <mergeCell ref="A10:E10"/>
    <mergeCell ref="F10:X10"/>
    <mergeCell ref="A1:B4"/>
    <mergeCell ref="C1:AG4"/>
    <mergeCell ref="AH1:AM1"/>
    <mergeCell ref="AH2:AM2"/>
    <mergeCell ref="AH3:AM3"/>
    <mergeCell ref="AH4:AM4"/>
  </mergeCells>
  <hyperlinks>
    <hyperlink ref="AL23" r:id="rId1" xr:uid="{29A4725C-D240-4DEE-B536-2FB422576D40}"/>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F6A58-03D9-40C9-9F4C-F9CEC1023D4B}">
  <dimension ref="A1:AM17"/>
  <sheetViews>
    <sheetView topLeftCell="B7" zoomScale="70" zoomScaleNormal="70" workbookViewId="0">
      <pane ySplit="7" topLeftCell="A15" activePane="bottomLeft" state="frozen"/>
      <selection activeCell="F7" sqref="F7"/>
      <selection pane="bottomLeft" activeCell="F16" sqref="F16"/>
    </sheetView>
  </sheetViews>
  <sheetFormatPr baseColWidth="10" defaultColWidth="11.453125" defaultRowHeight="50.25" customHeight="1"/>
  <cols>
    <col min="1" max="1" width="33.7265625" style="320" customWidth="1"/>
    <col min="2" max="2" width="39.26953125" style="320" customWidth="1"/>
    <col min="3" max="3" width="30.7265625" style="320" bestFit="1" customWidth="1"/>
    <col min="4" max="4" width="31.81640625" style="320" customWidth="1"/>
    <col min="5" max="5" width="67.1796875" style="320" customWidth="1"/>
    <col min="6" max="6" width="41.26953125" style="320" customWidth="1"/>
    <col min="7" max="7" width="81" style="320" customWidth="1"/>
    <col min="8" max="8" width="35.453125" style="320" customWidth="1"/>
    <col min="9" max="9" width="21.453125" style="320" customWidth="1"/>
    <col min="10" max="10" width="21.26953125" style="320" customWidth="1"/>
    <col min="11" max="21" width="5.7265625" style="320" customWidth="1"/>
    <col min="22" max="22" width="6.26953125" style="320" customWidth="1"/>
    <col min="23" max="23" width="32" style="320" customWidth="1"/>
    <col min="24" max="24" width="23.7265625" style="320" customWidth="1"/>
    <col min="25" max="25" width="10.26953125" style="320" customWidth="1"/>
    <col min="26" max="26" width="10.1796875" style="320" customWidth="1"/>
    <col min="27" max="27" width="10.54296875" style="320" customWidth="1"/>
    <col min="28" max="28" width="11" style="320" customWidth="1"/>
    <col min="29" max="29" width="10.81640625" style="320" customWidth="1"/>
    <col min="30" max="30" width="11.81640625" style="320" customWidth="1"/>
    <col min="31" max="31" width="9.1796875" style="320" customWidth="1"/>
    <col min="32" max="32" width="9.81640625" style="320" customWidth="1"/>
    <col min="33" max="33" width="10.26953125" style="320" customWidth="1"/>
    <col min="34" max="34" width="11" style="320" customWidth="1"/>
    <col min="35" max="35" width="9" style="320" customWidth="1"/>
    <col min="36" max="36" width="10.1796875" style="320" customWidth="1"/>
    <col min="37" max="37" width="12.7265625" style="321" customWidth="1"/>
    <col min="38" max="38" width="32.26953125" style="322" customWidth="1"/>
    <col min="39" max="39" width="36.7265625" style="322" customWidth="1"/>
    <col min="40" max="16384" width="11.453125" style="306"/>
  </cols>
  <sheetData>
    <row r="1" spans="1:39" ht="31.5" customHeight="1">
      <c r="A1" s="301"/>
      <c r="B1" s="302"/>
      <c r="C1" s="303" t="s">
        <v>0</v>
      </c>
      <c r="D1" s="303"/>
      <c r="E1" s="303"/>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5" t="s">
        <v>1</v>
      </c>
      <c r="AI1" s="305"/>
      <c r="AJ1" s="305"/>
      <c r="AK1" s="305"/>
      <c r="AL1" s="305"/>
      <c r="AM1" s="305"/>
    </row>
    <row r="2" spans="1:39" ht="31.5" customHeight="1">
      <c r="A2" s="307"/>
      <c r="B2" s="308"/>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5" t="s">
        <v>2</v>
      </c>
      <c r="AI2" s="305"/>
      <c r="AJ2" s="305"/>
      <c r="AK2" s="305"/>
      <c r="AL2" s="305"/>
      <c r="AM2" s="305"/>
    </row>
    <row r="3" spans="1:39" ht="31.5" customHeight="1">
      <c r="A3" s="307"/>
      <c r="B3" s="308"/>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5" t="s">
        <v>3</v>
      </c>
      <c r="AI3" s="305"/>
      <c r="AJ3" s="305"/>
      <c r="AK3" s="305"/>
      <c r="AL3" s="305"/>
      <c r="AM3" s="305"/>
    </row>
    <row r="4" spans="1:39" ht="31.5" customHeight="1">
      <c r="A4" s="309"/>
      <c r="B4" s="310"/>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5" t="s">
        <v>4</v>
      </c>
      <c r="AI4" s="305"/>
      <c r="AJ4" s="305"/>
      <c r="AK4" s="305"/>
      <c r="AL4" s="305"/>
      <c r="AM4" s="305"/>
    </row>
    <row r="5" spans="1:39" ht="31.5" customHeight="1">
      <c r="A5" s="311"/>
      <c r="B5" s="311"/>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3"/>
      <c r="AI5" s="313"/>
      <c r="AJ5" s="313"/>
      <c r="AK5" s="314"/>
      <c r="AL5" s="315"/>
      <c r="AM5" s="315"/>
    </row>
    <row r="6" spans="1:39" ht="31.5" customHeight="1">
      <c r="A6" s="316" t="s">
        <v>468</v>
      </c>
      <c r="B6" s="316"/>
      <c r="C6" s="316"/>
      <c r="D6" s="316"/>
      <c r="E6" s="316"/>
      <c r="F6" s="316"/>
      <c r="G6" s="316"/>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3"/>
      <c r="AI6" s="313"/>
      <c r="AJ6" s="313"/>
      <c r="AK6" s="314"/>
      <c r="AL6" s="315"/>
      <c r="AM6" s="315"/>
    </row>
    <row r="7" spans="1:39" ht="45.75" customHeight="1">
      <c r="A7" s="316" t="s">
        <v>493</v>
      </c>
      <c r="B7" s="316"/>
      <c r="C7" s="316"/>
      <c r="D7" s="316"/>
      <c r="E7" s="316"/>
      <c r="F7" s="316"/>
      <c r="G7" s="316"/>
      <c r="H7" s="317"/>
      <c r="I7" s="318"/>
      <c r="J7" s="318"/>
      <c r="K7" s="318"/>
      <c r="L7" s="318"/>
      <c r="M7" s="312"/>
      <c r="N7" s="312"/>
      <c r="O7" s="312"/>
      <c r="P7" s="312"/>
      <c r="Q7" s="312"/>
      <c r="R7" s="312"/>
      <c r="S7" s="312"/>
      <c r="T7" s="312"/>
      <c r="U7" s="312"/>
      <c r="V7" s="312"/>
      <c r="W7" s="312"/>
      <c r="X7" s="312"/>
      <c r="Y7" s="312"/>
      <c r="Z7" s="312"/>
      <c r="AA7" s="312"/>
      <c r="AB7" s="312"/>
      <c r="AC7" s="312"/>
      <c r="AD7" s="312"/>
      <c r="AE7" s="312"/>
      <c r="AF7" s="312"/>
      <c r="AG7" s="312"/>
      <c r="AH7" s="313"/>
      <c r="AI7" s="313"/>
      <c r="AJ7" s="313"/>
      <c r="AK7" s="314"/>
      <c r="AL7" s="315"/>
      <c r="AM7" s="315"/>
    </row>
    <row r="8" spans="1:39" ht="23.25" customHeight="1">
      <c r="A8" s="319" t="s">
        <v>7</v>
      </c>
      <c r="B8" s="319"/>
      <c r="C8" s="319"/>
      <c r="D8" s="319"/>
      <c r="E8" s="319"/>
      <c r="F8" s="319"/>
      <c r="G8" s="319"/>
      <c r="H8" s="318"/>
      <c r="I8" s="318"/>
      <c r="J8" s="318"/>
      <c r="K8" s="318"/>
      <c r="L8" s="318"/>
      <c r="M8" s="312"/>
      <c r="N8" s="312"/>
      <c r="O8" s="312"/>
      <c r="P8" s="312"/>
      <c r="Q8" s="312"/>
      <c r="R8" s="312"/>
      <c r="S8" s="312"/>
      <c r="T8" s="312"/>
      <c r="U8" s="312"/>
      <c r="V8" s="312"/>
      <c r="W8" s="312"/>
      <c r="X8" s="312"/>
      <c r="Y8" s="312"/>
      <c r="Z8" s="312"/>
      <c r="AA8" s="312"/>
      <c r="AB8" s="312"/>
      <c r="AC8" s="312"/>
      <c r="AD8" s="312"/>
      <c r="AE8" s="312"/>
      <c r="AF8" s="312"/>
      <c r="AG8" s="312"/>
      <c r="AH8" s="313"/>
      <c r="AI8" s="313"/>
      <c r="AJ8" s="313"/>
      <c r="AK8" s="314"/>
      <c r="AL8" s="315"/>
      <c r="AM8" s="315"/>
    </row>
    <row r="9" spans="1:39" ht="30" customHeight="1">
      <c r="A9" s="319"/>
      <c r="B9" s="319"/>
      <c r="C9" s="319"/>
      <c r="D9" s="319"/>
      <c r="E9" s="319"/>
      <c r="F9" s="319"/>
      <c r="G9" s="319"/>
      <c r="H9" s="319"/>
      <c r="I9" s="319"/>
      <c r="J9" s="319"/>
      <c r="K9" s="319"/>
      <c r="L9" s="319"/>
    </row>
    <row r="10" spans="1:39" ht="21" customHeight="1">
      <c r="A10" s="323" t="s">
        <v>8</v>
      </c>
      <c r="B10" s="324"/>
      <c r="C10" s="324"/>
      <c r="D10" s="324"/>
      <c r="E10" s="325"/>
      <c r="F10" s="323" t="s">
        <v>9</v>
      </c>
      <c r="G10" s="324"/>
      <c r="H10" s="324"/>
      <c r="I10" s="324"/>
      <c r="J10" s="324"/>
      <c r="K10" s="324"/>
      <c r="L10" s="324"/>
      <c r="M10" s="324"/>
      <c r="N10" s="324"/>
      <c r="O10" s="324"/>
      <c r="P10" s="324"/>
      <c r="Q10" s="324"/>
      <c r="R10" s="324"/>
      <c r="S10" s="324"/>
      <c r="T10" s="324"/>
      <c r="U10" s="324"/>
      <c r="V10" s="324"/>
      <c r="W10" s="324"/>
      <c r="X10" s="324"/>
      <c r="Y10" s="326"/>
      <c r="Z10" s="326"/>
      <c r="AA10" s="326"/>
      <c r="AB10" s="326"/>
      <c r="AC10" s="326"/>
      <c r="AD10" s="326"/>
      <c r="AE10" s="327" t="s">
        <v>10</v>
      </c>
      <c r="AF10" s="327"/>
      <c r="AG10" s="327"/>
      <c r="AH10" s="327"/>
      <c r="AI10" s="327"/>
      <c r="AJ10" s="327"/>
      <c r="AK10" s="327"/>
      <c r="AL10" s="327"/>
      <c r="AM10" s="327"/>
    </row>
    <row r="11" spans="1:39" ht="57" customHeight="1">
      <c r="A11" s="328" t="s">
        <v>11</v>
      </c>
      <c r="B11" s="329"/>
      <c r="C11" s="330" t="s">
        <v>12</v>
      </c>
      <c r="D11" s="328" t="s">
        <v>13</v>
      </c>
      <c r="E11" s="329"/>
      <c r="F11" s="331" t="s">
        <v>14</v>
      </c>
      <c r="G11" s="331" t="s">
        <v>15</v>
      </c>
      <c r="H11" s="331" t="s">
        <v>16</v>
      </c>
      <c r="I11" s="331">
        <v>2023</v>
      </c>
      <c r="J11" s="331" t="s">
        <v>18</v>
      </c>
      <c r="K11" s="331" t="s">
        <v>19</v>
      </c>
      <c r="L11" s="331"/>
      <c r="M11" s="331"/>
      <c r="N11" s="331"/>
      <c r="O11" s="331"/>
      <c r="P11" s="331"/>
      <c r="Q11" s="331"/>
      <c r="R11" s="331"/>
      <c r="S11" s="331"/>
      <c r="T11" s="331"/>
      <c r="U11" s="331"/>
      <c r="V11" s="331"/>
      <c r="W11" s="327" t="s">
        <v>20</v>
      </c>
      <c r="X11" s="332" t="s">
        <v>21</v>
      </c>
      <c r="Y11" s="332" t="s">
        <v>369</v>
      </c>
      <c r="Z11" s="332" t="s">
        <v>370</v>
      </c>
      <c r="AA11" s="332" t="s">
        <v>371</v>
      </c>
      <c r="AB11" s="332" t="s">
        <v>372</v>
      </c>
      <c r="AC11" s="332" t="s">
        <v>373</v>
      </c>
      <c r="AD11" s="332" t="s">
        <v>374</v>
      </c>
      <c r="AE11" s="332" t="s">
        <v>22</v>
      </c>
      <c r="AF11" s="332" t="s">
        <v>23</v>
      </c>
      <c r="AG11" s="332" t="s">
        <v>24</v>
      </c>
      <c r="AH11" s="332" t="s">
        <v>25</v>
      </c>
      <c r="AI11" s="332" t="s">
        <v>26</v>
      </c>
      <c r="AJ11" s="332" t="s">
        <v>27</v>
      </c>
      <c r="AK11" s="331" t="s">
        <v>28</v>
      </c>
      <c r="AL11" s="303" t="s">
        <v>29</v>
      </c>
      <c r="AM11" s="303" t="s">
        <v>30</v>
      </c>
    </row>
    <row r="12" spans="1:39" s="337" customFormat="1" ht="21.75" customHeight="1">
      <c r="A12" s="333" t="s">
        <v>31</v>
      </c>
      <c r="B12" s="333" t="s">
        <v>32</v>
      </c>
      <c r="C12" s="334" t="s">
        <v>33</v>
      </c>
      <c r="D12" s="335" t="s">
        <v>34</v>
      </c>
      <c r="E12" s="335" t="s">
        <v>35</v>
      </c>
      <c r="F12" s="331"/>
      <c r="G12" s="331"/>
      <c r="H12" s="331"/>
      <c r="I12" s="331"/>
      <c r="J12" s="331"/>
      <c r="K12" s="331"/>
      <c r="L12" s="331"/>
      <c r="M12" s="331"/>
      <c r="N12" s="331"/>
      <c r="O12" s="331"/>
      <c r="P12" s="331"/>
      <c r="Q12" s="331"/>
      <c r="R12" s="331"/>
      <c r="S12" s="331"/>
      <c r="T12" s="331"/>
      <c r="U12" s="331"/>
      <c r="V12" s="331"/>
      <c r="W12" s="327"/>
      <c r="X12" s="336"/>
      <c r="Y12" s="336"/>
      <c r="Z12" s="336"/>
      <c r="AA12" s="336"/>
      <c r="AB12" s="336"/>
      <c r="AC12" s="336"/>
      <c r="AD12" s="336"/>
      <c r="AE12" s="336"/>
      <c r="AF12" s="336"/>
      <c r="AG12" s="336"/>
      <c r="AH12" s="336"/>
      <c r="AI12" s="336"/>
      <c r="AJ12" s="336"/>
      <c r="AK12" s="331"/>
      <c r="AL12" s="303"/>
      <c r="AM12" s="303"/>
    </row>
    <row r="13" spans="1:39" s="337" customFormat="1" ht="17.25" customHeight="1">
      <c r="A13" s="333"/>
      <c r="B13" s="333"/>
      <c r="C13" s="334"/>
      <c r="D13" s="338"/>
      <c r="E13" s="338"/>
      <c r="F13" s="331"/>
      <c r="G13" s="331"/>
      <c r="H13" s="331"/>
      <c r="I13" s="331"/>
      <c r="J13" s="331"/>
      <c r="K13" s="339" t="s">
        <v>36</v>
      </c>
      <c r="L13" s="339" t="s">
        <v>37</v>
      </c>
      <c r="M13" s="339" t="s">
        <v>38</v>
      </c>
      <c r="N13" s="339" t="s">
        <v>39</v>
      </c>
      <c r="O13" s="339" t="s">
        <v>40</v>
      </c>
      <c r="P13" s="339" t="s">
        <v>41</v>
      </c>
      <c r="Q13" s="339" t="s">
        <v>42</v>
      </c>
      <c r="R13" s="339" t="s">
        <v>43</v>
      </c>
      <c r="S13" s="339" t="s">
        <v>44</v>
      </c>
      <c r="T13" s="339" t="s">
        <v>45</v>
      </c>
      <c r="U13" s="339" t="s">
        <v>46</v>
      </c>
      <c r="V13" s="339" t="s">
        <v>47</v>
      </c>
      <c r="W13" s="327"/>
      <c r="X13" s="340"/>
      <c r="Y13" s="340"/>
      <c r="Z13" s="340"/>
      <c r="AA13" s="340"/>
      <c r="AB13" s="340"/>
      <c r="AC13" s="340"/>
      <c r="AD13" s="340"/>
      <c r="AE13" s="340"/>
      <c r="AF13" s="340"/>
      <c r="AG13" s="340"/>
      <c r="AH13" s="340"/>
      <c r="AI13" s="340"/>
      <c r="AJ13" s="340"/>
      <c r="AK13" s="331"/>
      <c r="AL13" s="303"/>
      <c r="AM13" s="303"/>
    </row>
    <row r="14" spans="1:39" s="337" customFormat="1" ht="83.25" customHeight="1">
      <c r="A14" s="341" t="s">
        <v>440</v>
      </c>
      <c r="B14" s="342" t="s">
        <v>470</v>
      </c>
      <c r="C14" s="342" t="s">
        <v>471</v>
      </c>
      <c r="D14" s="342" t="s">
        <v>472</v>
      </c>
      <c r="E14" s="343" t="s">
        <v>473</v>
      </c>
      <c r="F14" s="343" t="s">
        <v>474</v>
      </c>
      <c r="G14" s="343" t="s">
        <v>475</v>
      </c>
      <c r="H14" s="344" t="s">
        <v>476</v>
      </c>
      <c r="I14" s="345">
        <v>4</v>
      </c>
      <c r="J14" s="346">
        <v>4</v>
      </c>
      <c r="K14" s="347"/>
      <c r="L14" s="348"/>
      <c r="M14" s="348" t="s">
        <v>239</v>
      </c>
      <c r="N14" s="348" t="s">
        <v>239</v>
      </c>
      <c r="O14" s="348" t="s">
        <v>239</v>
      </c>
      <c r="P14" s="348" t="s">
        <v>239</v>
      </c>
      <c r="Q14" s="348" t="s">
        <v>239</v>
      </c>
      <c r="R14" s="348" t="s">
        <v>239</v>
      </c>
      <c r="S14" s="348" t="s">
        <v>239</v>
      </c>
      <c r="T14" s="348" t="s">
        <v>239</v>
      </c>
      <c r="U14" s="348" t="s">
        <v>239</v>
      </c>
      <c r="V14" s="348" t="s">
        <v>239</v>
      </c>
      <c r="W14" s="342" t="s">
        <v>477</v>
      </c>
      <c r="X14" s="342" t="s">
        <v>478</v>
      </c>
      <c r="Y14" s="349"/>
      <c r="Z14" s="349"/>
      <c r="AA14" s="349"/>
      <c r="AB14" s="349"/>
      <c r="AC14" s="349"/>
      <c r="AD14" s="349"/>
      <c r="AE14" s="349"/>
      <c r="AF14" s="349"/>
      <c r="AG14" s="349"/>
      <c r="AH14" s="349"/>
      <c r="AI14" s="349"/>
      <c r="AJ14" s="349"/>
      <c r="AK14" s="350">
        <f>SUM(Y14:AJ14)</f>
        <v>0</v>
      </c>
      <c r="AL14" s="342"/>
      <c r="AM14" s="342"/>
    </row>
    <row r="15" spans="1:39" s="337" customFormat="1" ht="83.25" customHeight="1">
      <c r="A15" s="341" t="s">
        <v>440</v>
      </c>
      <c r="B15" s="342" t="s">
        <v>470</v>
      </c>
      <c r="C15" s="342" t="s">
        <v>471</v>
      </c>
      <c r="D15" s="342" t="s">
        <v>472</v>
      </c>
      <c r="E15" s="343" t="s">
        <v>473</v>
      </c>
      <c r="F15" s="343" t="s">
        <v>479</v>
      </c>
      <c r="G15" s="343" t="s">
        <v>480</v>
      </c>
      <c r="H15" s="344" t="s">
        <v>481</v>
      </c>
      <c r="I15" s="351">
        <v>1</v>
      </c>
      <c r="J15" s="351">
        <v>1</v>
      </c>
      <c r="K15" s="347"/>
      <c r="L15" s="348" t="s">
        <v>239</v>
      </c>
      <c r="M15" s="348" t="s">
        <v>239</v>
      </c>
      <c r="N15" s="348" t="s">
        <v>239</v>
      </c>
      <c r="O15" s="348" t="s">
        <v>239</v>
      </c>
      <c r="P15" s="348" t="s">
        <v>239</v>
      </c>
      <c r="Q15" s="348" t="s">
        <v>239</v>
      </c>
      <c r="R15" s="348" t="s">
        <v>239</v>
      </c>
      <c r="S15" s="348" t="s">
        <v>239</v>
      </c>
      <c r="T15" s="348" t="s">
        <v>239</v>
      </c>
      <c r="U15" s="348" t="s">
        <v>239</v>
      </c>
      <c r="V15" s="348" t="s">
        <v>239</v>
      </c>
      <c r="W15" s="342" t="s">
        <v>482</v>
      </c>
      <c r="X15" s="342" t="s">
        <v>478</v>
      </c>
      <c r="Y15" s="349"/>
      <c r="Z15" s="349"/>
      <c r="AA15" s="349"/>
      <c r="AB15" s="349"/>
      <c r="AC15" s="349"/>
      <c r="AD15" s="349"/>
      <c r="AE15" s="349"/>
      <c r="AF15" s="349"/>
      <c r="AG15" s="349"/>
      <c r="AH15" s="349"/>
      <c r="AI15" s="349"/>
      <c r="AJ15" s="349"/>
      <c r="AK15" s="350">
        <f>SUM(Y15:AJ15)</f>
        <v>0</v>
      </c>
      <c r="AL15" s="342"/>
      <c r="AM15" s="342"/>
    </row>
    <row r="16" spans="1:39" s="337" customFormat="1" ht="124">
      <c r="A16" s="341" t="s">
        <v>440</v>
      </c>
      <c r="B16" s="342" t="s">
        <v>470</v>
      </c>
      <c r="C16" s="342" t="s">
        <v>471</v>
      </c>
      <c r="D16" s="342" t="s">
        <v>472</v>
      </c>
      <c r="E16" s="343" t="s">
        <v>483</v>
      </c>
      <c r="F16" s="352" t="s">
        <v>484</v>
      </c>
      <c r="G16" s="352" t="s">
        <v>485</v>
      </c>
      <c r="H16" s="353" t="s">
        <v>476</v>
      </c>
      <c r="I16" s="354">
        <v>0</v>
      </c>
      <c r="J16" s="355">
        <v>1</v>
      </c>
      <c r="K16" s="356"/>
      <c r="L16" s="356"/>
      <c r="M16" s="357"/>
      <c r="N16" s="357"/>
      <c r="O16" s="357"/>
      <c r="P16" s="358"/>
      <c r="Q16" s="359"/>
      <c r="R16" s="358" t="s">
        <v>239</v>
      </c>
      <c r="S16" s="358" t="s">
        <v>239</v>
      </c>
      <c r="T16" s="358" t="s">
        <v>239</v>
      </c>
      <c r="U16" s="357"/>
      <c r="V16" s="357"/>
      <c r="W16" s="360" t="s">
        <v>486</v>
      </c>
      <c r="X16" s="342" t="s">
        <v>478</v>
      </c>
      <c r="Y16" s="349"/>
      <c r="Z16" s="361"/>
      <c r="AA16" s="361"/>
      <c r="AB16" s="361"/>
      <c r="AC16" s="361"/>
      <c r="AD16" s="361"/>
      <c r="AE16" s="349"/>
      <c r="AF16" s="362"/>
      <c r="AG16" s="362"/>
      <c r="AH16" s="362"/>
      <c r="AI16" s="362"/>
      <c r="AJ16" s="362"/>
      <c r="AK16" s="350">
        <f t="shared" ref="AK16:AK17" si="0">SUM(Y16:AJ16)</f>
        <v>0</v>
      </c>
      <c r="AL16" s="360"/>
      <c r="AM16" s="360"/>
    </row>
    <row r="17" spans="1:39" s="337" customFormat="1" ht="108.5">
      <c r="A17" s="341" t="s">
        <v>440</v>
      </c>
      <c r="B17" s="342" t="s">
        <v>487</v>
      </c>
      <c r="C17" s="342" t="s">
        <v>471</v>
      </c>
      <c r="D17" s="342" t="s">
        <v>472</v>
      </c>
      <c r="E17" s="363" t="s">
        <v>488</v>
      </c>
      <c r="F17" s="342" t="s">
        <v>489</v>
      </c>
      <c r="G17" s="342" t="s">
        <v>490</v>
      </c>
      <c r="H17" s="364" t="s">
        <v>491</v>
      </c>
      <c r="I17" s="345">
        <v>0</v>
      </c>
      <c r="J17" s="365">
        <v>1</v>
      </c>
      <c r="K17" s="348" t="s">
        <v>239</v>
      </c>
      <c r="L17" s="348" t="s">
        <v>239</v>
      </c>
      <c r="M17" s="348" t="s">
        <v>239</v>
      </c>
      <c r="N17" s="348" t="s">
        <v>239</v>
      </c>
      <c r="O17" s="348" t="s">
        <v>239</v>
      </c>
      <c r="P17" s="348" t="s">
        <v>239</v>
      </c>
      <c r="Q17" s="348" t="s">
        <v>239</v>
      </c>
      <c r="R17" s="348" t="s">
        <v>239</v>
      </c>
      <c r="S17" s="348" t="s">
        <v>239</v>
      </c>
      <c r="T17" s="348" t="s">
        <v>239</v>
      </c>
      <c r="U17" s="348" t="s">
        <v>239</v>
      </c>
      <c r="V17" s="348" t="s">
        <v>239</v>
      </c>
      <c r="W17" s="342" t="s">
        <v>492</v>
      </c>
      <c r="X17" s="342" t="s">
        <v>478</v>
      </c>
      <c r="Y17" s="349"/>
      <c r="Z17" s="349"/>
      <c r="AA17" s="349"/>
      <c r="AB17" s="349"/>
      <c r="AC17" s="349"/>
      <c r="AD17" s="349"/>
      <c r="AE17" s="349"/>
      <c r="AF17" s="349"/>
      <c r="AG17" s="349"/>
      <c r="AH17" s="349"/>
      <c r="AI17" s="349"/>
      <c r="AJ17" s="349"/>
      <c r="AK17" s="350">
        <f t="shared" si="0"/>
        <v>0</v>
      </c>
      <c r="AL17" s="342"/>
      <c r="AM17" s="342"/>
    </row>
  </sheetData>
  <autoFilter ref="A12:E16" xr:uid="{00000000-0009-0000-0000-000001000000}"/>
  <mergeCells count="43">
    <mergeCell ref="AJ11:AJ13"/>
    <mergeCell ref="AK11:AK13"/>
    <mergeCell ref="AL11:AL13"/>
    <mergeCell ref="AM11:AM13"/>
    <mergeCell ref="A12:A13"/>
    <mergeCell ref="B12:B13"/>
    <mergeCell ref="C12:C13"/>
    <mergeCell ref="D12:D13"/>
    <mergeCell ref="E12:E13"/>
    <mergeCell ref="AD11:AD13"/>
    <mergeCell ref="AE11:AE13"/>
    <mergeCell ref="AF11:AF13"/>
    <mergeCell ref="AG11:AG13"/>
    <mergeCell ref="AH11:AH13"/>
    <mergeCell ref="AI11:AI13"/>
    <mergeCell ref="X11:X13"/>
    <mergeCell ref="Y11:Y13"/>
    <mergeCell ref="Z11:Z13"/>
    <mergeCell ref="AA11:AA13"/>
    <mergeCell ref="AB11:AB13"/>
    <mergeCell ref="AC11:AC13"/>
    <mergeCell ref="AE10:AM10"/>
    <mergeCell ref="A11:B11"/>
    <mergeCell ref="D11:E11"/>
    <mergeCell ref="F11:F13"/>
    <mergeCell ref="G11:G13"/>
    <mergeCell ref="H11:H13"/>
    <mergeCell ref="I11:I13"/>
    <mergeCell ref="J11:J13"/>
    <mergeCell ref="K11:V12"/>
    <mergeCell ref="W11:W13"/>
    <mergeCell ref="A6:G6"/>
    <mergeCell ref="A7:G7"/>
    <mergeCell ref="A8:G8"/>
    <mergeCell ref="A9:L9"/>
    <mergeCell ref="A10:E10"/>
    <mergeCell ref="F10:X10"/>
    <mergeCell ref="A1:B4"/>
    <mergeCell ref="C1:AG4"/>
    <mergeCell ref="AH1:AM1"/>
    <mergeCell ref="AH2:AM2"/>
    <mergeCell ref="AH3:AM3"/>
    <mergeCell ref="AH4:AM4"/>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E8574-61B5-43DD-9CF4-08A652F5D355}">
  <dimension ref="A1"/>
  <sheetViews>
    <sheetView workbookViewId="0">
      <selection activeCell="J13" sqref="J13"/>
    </sheetView>
  </sheetViews>
  <sheetFormatPr baseColWidth="10"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BF625-A1E4-4E8D-B35D-ED81BFFA1D6C}">
  <dimension ref="A1:CB56"/>
  <sheetViews>
    <sheetView tabSelected="1" topLeftCell="G12" zoomScale="60" zoomScaleNormal="60" workbookViewId="0">
      <pane ySplit="2" topLeftCell="A14" activePane="bottomLeft" state="frozen"/>
      <selection pane="bottomLeft" activeCell="G20" sqref="G20"/>
    </sheetView>
  </sheetViews>
  <sheetFormatPr baseColWidth="10" defaultColWidth="11.453125" defaultRowHeight="50.25" customHeight="1"/>
  <cols>
    <col min="1" max="1" width="54.1796875" style="387" customWidth="1"/>
    <col min="2" max="2" width="39.26953125" style="387" customWidth="1"/>
    <col min="3" max="3" width="46.81640625" style="570" customWidth="1"/>
    <col min="4" max="4" width="48.54296875" style="387" customWidth="1"/>
    <col min="5" max="5" width="67.7265625" style="387" customWidth="1"/>
    <col min="6" max="6" width="81.81640625" style="570" customWidth="1"/>
    <col min="7" max="7" width="56.54296875" style="387" customWidth="1"/>
    <col min="8" max="8" width="43.54296875" style="387" customWidth="1"/>
    <col min="9" max="9" width="27.26953125" style="387" customWidth="1"/>
    <col min="10" max="10" width="21.26953125" style="387" customWidth="1"/>
    <col min="11" max="11" width="8.81640625" style="387" customWidth="1"/>
    <col min="12" max="21" width="5.7265625" style="387" customWidth="1"/>
    <col min="22" max="22" width="6.26953125" style="387" customWidth="1"/>
    <col min="23" max="23" width="47" style="387" customWidth="1"/>
    <col min="24" max="24" width="32.26953125" style="387" customWidth="1"/>
    <col min="25" max="25" width="14.81640625" style="388" customWidth="1"/>
    <col min="26" max="26" width="11.453125" style="388" customWidth="1"/>
    <col min="27" max="31" width="14.81640625" style="388" customWidth="1"/>
    <col min="32" max="36" width="18.81640625" style="388" customWidth="1"/>
    <col min="37" max="37" width="17.1796875" style="387" customWidth="1"/>
    <col min="38" max="38" width="31.453125" style="371" customWidth="1"/>
    <col min="39" max="39" width="25.453125" style="371" customWidth="1"/>
    <col min="40" max="42" width="11.453125" style="372"/>
    <col min="43" max="43" width="34.1796875" style="372" customWidth="1"/>
    <col min="44" max="80" width="11.453125" style="372"/>
    <col min="81" max="16384" width="11.453125" style="371"/>
  </cols>
  <sheetData>
    <row r="1" spans="1:80" ht="66.75" customHeight="1">
      <c r="A1" s="366"/>
      <c r="B1" s="367"/>
      <c r="C1" s="368" t="s">
        <v>0</v>
      </c>
      <c r="D1" s="368"/>
      <c r="E1" s="368"/>
      <c r="F1" s="369"/>
      <c r="G1" s="369"/>
      <c r="H1" s="369"/>
      <c r="I1" s="369"/>
      <c r="J1" s="369"/>
      <c r="K1" s="369"/>
      <c r="L1" s="369"/>
      <c r="M1" s="369"/>
      <c r="N1" s="369"/>
      <c r="O1" s="369"/>
      <c r="P1" s="369"/>
      <c r="Q1" s="369"/>
      <c r="R1" s="369"/>
      <c r="S1" s="369"/>
      <c r="T1" s="369"/>
      <c r="U1" s="369"/>
      <c r="V1" s="369"/>
      <c r="W1" s="369"/>
      <c r="X1" s="369"/>
      <c r="Y1" s="369"/>
      <c r="Z1" s="369"/>
      <c r="AA1" s="369"/>
      <c r="AB1" s="370" t="s">
        <v>1</v>
      </c>
      <c r="AC1" s="370"/>
      <c r="AD1" s="370"/>
      <c r="AE1" s="370"/>
      <c r="AF1" s="370"/>
      <c r="AG1" s="370"/>
      <c r="AH1" s="370"/>
      <c r="AI1" s="370"/>
      <c r="AJ1" s="370"/>
      <c r="AK1" s="370"/>
      <c r="AQ1" s="371"/>
      <c r="AR1" s="371"/>
      <c r="AS1" s="371"/>
      <c r="AT1" s="371"/>
      <c r="AU1" s="371"/>
      <c r="AV1" s="371"/>
      <c r="AW1" s="371"/>
      <c r="AX1" s="371"/>
      <c r="AY1" s="371"/>
      <c r="AZ1" s="371"/>
      <c r="BA1" s="371"/>
      <c r="BB1" s="371"/>
      <c r="BC1" s="371"/>
      <c r="BD1" s="371"/>
      <c r="BE1" s="371"/>
      <c r="BF1" s="371"/>
      <c r="BG1" s="371"/>
      <c r="BH1" s="371"/>
      <c r="BI1" s="371"/>
      <c r="BJ1" s="371"/>
      <c r="BK1" s="371"/>
      <c r="BL1" s="371"/>
      <c r="BM1" s="371"/>
      <c r="BN1" s="371"/>
      <c r="BO1" s="371"/>
      <c r="BP1" s="371"/>
      <c r="BQ1" s="371"/>
      <c r="BR1" s="371"/>
      <c r="BS1" s="371"/>
      <c r="BT1" s="371"/>
      <c r="BU1" s="371"/>
      <c r="BV1" s="371"/>
      <c r="BW1" s="371"/>
      <c r="BX1" s="371"/>
      <c r="BY1" s="371"/>
      <c r="BZ1" s="371"/>
      <c r="CA1" s="371"/>
      <c r="CB1" s="371"/>
    </row>
    <row r="2" spans="1:80" ht="22.5" customHeight="1">
      <c r="A2" s="373"/>
      <c r="B2" s="374"/>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70" t="s">
        <v>2</v>
      </c>
      <c r="AC2" s="370"/>
      <c r="AD2" s="370"/>
      <c r="AE2" s="370"/>
      <c r="AF2" s="370"/>
      <c r="AG2" s="370"/>
      <c r="AH2" s="370"/>
      <c r="AI2" s="370"/>
      <c r="AJ2" s="370"/>
      <c r="AK2" s="370"/>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row>
    <row r="3" spans="1:80" ht="48.75" customHeight="1">
      <c r="A3" s="373"/>
      <c r="B3" s="374"/>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70" t="s">
        <v>3</v>
      </c>
      <c r="AC3" s="370"/>
      <c r="AD3" s="370"/>
      <c r="AE3" s="370"/>
      <c r="AF3" s="370"/>
      <c r="AG3" s="370"/>
      <c r="AH3" s="370"/>
      <c r="AI3" s="370"/>
      <c r="AJ3" s="370"/>
      <c r="AK3" s="370"/>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row>
    <row r="4" spans="1:80" ht="48" customHeight="1">
      <c r="A4" s="375"/>
      <c r="B4" s="376"/>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70" t="s">
        <v>4</v>
      </c>
      <c r="AC4" s="370"/>
      <c r="AD4" s="370"/>
      <c r="AE4" s="370"/>
      <c r="AF4" s="370"/>
      <c r="AG4" s="370"/>
      <c r="AH4" s="370"/>
      <c r="AI4" s="370"/>
      <c r="AJ4" s="370"/>
      <c r="AK4" s="370"/>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row>
    <row r="5" spans="1:80" ht="15" customHeight="1">
      <c r="A5" s="377"/>
      <c r="B5" s="377"/>
      <c r="C5" s="378"/>
      <c r="D5" s="378"/>
      <c r="E5" s="378"/>
      <c r="F5" s="378"/>
      <c r="G5" s="378"/>
      <c r="H5" s="378"/>
      <c r="I5" s="378"/>
      <c r="J5" s="378"/>
      <c r="K5" s="378"/>
      <c r="L5" s="378"/>
      <c r="M5" s="378"/>
      <c r="N5" s="378"/>
      <c r="O5" s="378"/>
      <c r="P5" s="378"/>
      <c r="Q5" s="378"/>
      <c r="R5" s="378"/>
      <c r="S5" s="378"/>
      <c r="T5" s="378"/>
      <c r="U5" s="378"/>
      <c r="V5" s="378"/>
      <c r="W5" s="378"/>
      <c r="X5" s="378"/>
      <c r="Y5" s="379"/>
      <c r="Z5" s="379"/>
      <c r="AA5" s="379"/>
      <c r="AB5" s="380"/>
      <c r="AC5" s="380"/>
      <c r="AD5" s="380"/>
      <c r="AE5" s="380"/>
      <c r="AF5" s="380"/>
      <c r="AG5" s="380"/>
      <c r="AH5" s="380"/>
      <c r="AI5" s="380"/>
      <c r="AJ5" s="380"/>
      <c r="AK5" s="38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row>
    <row r="6" spans="1:80" ht="22.5" customHeight="1">
      <c r="A6" s="382" t="s">
        <v>494</v>
      </c>
      <c r="B6" s="382"/>
      <c r="C6" s="382"/>
      <c r="D6" s="382"/>
      <c r="E6" s="382"/>
      <c r="F6" s="382"/>
      <c r="G6" s="382"/>
      <c r="H6" s="378"/>
      <c r="I6" s="378"/>
      <c r="J6" s="378"/>
      <c r="K6" s="378"/>
      <c r="L6" s="378"/>
      <c r="M6" s="378"/>
      <c r="N6" s="378"/>
      <c r="O6" s="378"/>
      <c r="P6" s="378"/>
      <c r="Q6" s="378"/>
      <c r="R6" s="378"/>
      <c r="S6" s="378"/>
      <c r="T6" s="378"/>
      <c r="U6" s="378"/>
      <c r="V6" s="378"/>
      <c r="W6" s="378"/>
      <c r="X6" s="378"/>
      <c r="Y6" s="379"/>
      <c r="Z6" s="379"/>
      <c r="AA6" s="379"/>
      <c r="AB6" s="380"/>
      <c r="AC6" s="380"/>
      <c r="AD6" s="380"/>
      <c r="AE6" s="380"/>
      <c r="AF6" s="380"/>
      <c r="AG6" s="380"/>
      <c r="AH6" s="380"/>
      <c r="AI6" s="380"/>
      <c r="AJ6" s="380"/>
      <c r="AK6" s="38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row>
    <row r="7" spans="1:80" ht="18.75" customHeight="1">
      <c r="A7" s="382" t="s">
        <v>495</v>
      </c>
      <c r="B7" s="382"/>
      <c r="C7" s="382"/>
      <c r="D7" s="382"/>
      <c r="E7" s="382"/>
      <c r="F7" s="382"/>
      <c r="G7" s="382"/>
      <c r="H7" s="383"/>
      <c r="I7" s="384"/>
      <c r="J7" s="384"/>
      <c r="K7" s="384"/>
      <c r="L7" s="384"/>
      <c r="M7" s="378"/>
      <c r="N7" s="378"/>
      <c r="O7" s="378"/>
      <c r="P7" s="378"/>
      <c r="Q7" s="378"/>
      <c r="R7" s="378"/>
      <c r="S7" s="378"/>
      <c r="T7" s="378"/>
      <c r="U7" s="378"/>
      <c r="V7" s="378"/>
      <c r="W7" s="378"/>
      <c r="X7" s="378"/>
      <c r="Y7" s="379"/>
      <c r="Z7" s="379"/>
      <c r="AA7" s="379"/>
      <c r="AB7" s="380"/>
      <c r="AC7" s="380"/>
      <c r="AD7" s="380"/>
      <c r="AE7" s="380"/>
      <c r="AF7" s="380"/>
      <c r="AG7" s="380"/>
      <c r="AH7" s="380"/>
      <c r="AI7" s="380"/>
      <c r="AJ7" s="380"/>
      <c r="AK7" s="381"/>
      <c r="AQ7" s="371"/>
      <c r="AR7" s="371"/>
      <c r="AS7" s="371"/>
      <c r="AT7" s="371"/>
      <c r="AU7" s="371"/>
      <c r="AV7" s="371"/>
      <c r="AW7" s="371"/>
      <c r="AX7" s="371"/>
      <c r="AY7" s="371"/>
      <c r="AZ7" s="371"/>
      <c r="BA7" s="371"/>
      <c r="BB7" s="371"/>
      <c r="BC7" s="371"/>
      <c r="BD7" s="371"/>
      <c r="BE7" s="371"/>
      <c r="BF7" s="371"/>
      <c r="BG7" s="371"/>
      <c r="BH7" s="371"/>
      <c r="BI7" s="371"/>
      <c r="BJ7" s="371"/>
      <c r="BK7" s="371"/>
      <c r="BL7" s="371"/>
      <c r="BM7" s="371"/>
      <c r="BN7" s="371"/>
      <c r="BO7" s="371"/>
      <c r="BP7" s="371"/>
      <c r="BQ7" s="371"/>
      <c r="BR7" s="371"/>
      <c r="BS7" s="371"/>
      <c r="BT7" s="371"/>
      <c r="BU7" s="371"/>
      <c r="BV7" s="371"/>
      <c r="BW7" s="371"/>
      <c r="BX7" s="371"/>
      <c r="BY7" s="371"/>
      <c r="BZ7" s="371"/>
      <c r="CA7" s="371"/>
      <c r="CB7" s="371"/>
    </row>
    <row r="8" spans="1:80" ht="25.5" customHeight="1">
      <c r="A8" s="385" t="s">
        <v>469</v>
      </c>
      <c r="B8" s="385"/>
      <c r="C8" s="385"/>
      <c r="D8" s="385"/>
      <c r="E8" s="385"/>
      <c r="F8" s="385"/>
      <c r="G8" s="385"/>
      <c r="H8" s="384"/>
      <c r="I8" s="384"/>
      <c r="J8" s="384"/>
      <c r="K8" s="384"/>
      <c r="L8" s="384"/>
      <c r="M8" s="378"/>
      <c r="N8" s="378"/>
      <c r="O8" s="378"/>
      <c r="P8" s="378"/>
      <c r="Q8" s="378"/>
      <c r="R8" s="378"/>
      <c r="S8" s="378"/>
      <c r="T8" s="378"/>
      <c r="U8" s="378"/>
      <c r="V8" s="378"/>
      <c r="W8" s="378"/>
      <c r="X8" s="378"/>
      <c r="Y8" s="379"/>
      <c r="Z8" s="379"/>
      <c r="AA8" s="379"/>
      <c r="AB8" s="380"/>
      <c r="AC8" s="380"/>
      <c r="AD8" s="380"/>
      <c r="AE8" s="380"/>
      <c r="AF8" s="380"/>
      <c r="AG8" s="380"/>
      <c r="AH8" s="380"/>
      <c r="AI8" s="380"/>
      <c r="AJ8" s="380"/>
      <c r="AK8" s="381"/>
      <c r="AQ8" s="371"/>
      <c r="AR8" s="371"/>
      <c r="AS8" s="371"/>
      <c r="AT8" s="371"/>
      <c r="AU8" s="371"/>
      <c r="AV8" s="371"/>
      <c r="AW8" s="371"/>
      <c r="AX8" s="371"/>
      <c r="AY8" s="371"/>
      <c r="AZ8" s="371"/>
      <c r="BA8" s="371"/>
      <c r="BB8" s="371"/>
      <c r="BC8" s="371"/>
      <c r="BD8" s="371"/>
      <c r="BE8" s="371"/>
      <c r="BF8" s="371"/>
      <c r="BG8" s="371"/>
      <c r="BH8" s="371"/>
      <c r="BI8" s="371"/>
      <c r="BJ8" s="371"/>
      <c r="BK8" s="371"/>
      <c r="BL8" s="371"/>
      <c r="BM8" s="371"/>
      <c r="BN8" s="371"/>
      <c r="BO8" s="371"/>
      <c r="BP8" s="371"/>
      <c r="BQ8" s="371"/>
      <c r="BR8" s="371"/>
      <c r="BS8" s="371"/>
      <c r="BT8" s="371"/>
      <c r="BU8" s="371"/>
      <c r="BV8" s="371"/>
      <c r="BW8" s="371"/>
      <c r="BX8" s="371"/>
      <c r="BY8" s="371"/>
      <c r="BZ8" s="371"/>
      <c r="CA8" s="371"/>
      <c r="CB8" s="371"/>
    </row>
    <row r="9" spans="1:80" ht="19.5" customHeight="1">
      <c r="A9" s="386"/>
      <c r="B9" s="386"/>
      <c r="C9" s="386"/>
      <c r="D9" s="386"/>
      <c r="E9" s="386"/>
      <c r="F9" s="386"/>
      <c r="G9" s="386"/>
      <c r="H9" s="386"/>
      <c r="I9" s="386"/>
      <c r="J9" s="386"/>
      <c r="K9" s="386"/>
      <c r="L9" s="386"/>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c r="BO9" s="371"/>
      <c r="BP9" s="371"/>
      <c r="BQ9" s="371"/>
      <c r="BR9" s="371"/>
      <c r="BS9" s="371"/>
      <c r="BT9" s="371"/>
      <c r="BU9" s="371"/>
      <c r="BV9" s="371"/>
      <c r="BW9" s="371"/>
      <c r="BX9" s="371"/>
      <c r="BY9" s="371"/>
      <c r="BZ9" s="371"/>
      <c r="CA9" s="371"/>
      <c r="CB9" s="371"/>
    </row>
    <row r="10" spans="1:80" ht="30" customHeight="1">
      <c r="A10" s="389" t="s">
        <v>8</v>
      </c>
      <c r="B10" s="390"/>
      <c r="C10" s="390"/>
      <c r="D10" s="390"/>
      <c r="E10" s="391"/>
      <c r="F10" s="389" t="s">
        <v>9</v>
      </c>
      <c r="G10" s="390"/>
      <c r="H10" s="390"/>
      <c r="I10" s="390"/>
      <c r="J10" s="390"/>
      <c r="K10" s="390"/>
      <c r="L10" s="390"/>
      <c r="M10" s="390"/>
      <c r="N10" s="390"/>
      <c r="O10" s="390"/>
      <c r="P10" s="390"/>
      <c r="Q10" s="390"/>
      <c r="R10" s="390"/>
      <c r="S10" s="390"/>
      <c r="T10" s="390"/>
      <c r="U10" s="390"/>
      <c r="V10" s="390"/>
      <c r="W10" s="390"/>
      <c r="X10" s="390"/>
      <c r="Y10" s="392" t="s">
        <v>10</v>
      </c>
      <c r="Z10" s="392"/>
      <c r="AA10" s="392"/>
      <c r="AB10" s="392"/>
      <c r="AC10" s="392"/>
      <c r="AD10" s="392"/>
      <c r="AE10" s="392"/>
      <c r="AF10" s="392"/>
      <c r="AG10" s="392"/>
      <c r="AH10" s="392"/>
      <c r="AI10" s="392"/>
      <c r="AJ10" s="392"/>
      <c r="AK10" s="392"/>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c r="CA10" s="371"/>
      <c r="CB10" s="371"/>
    </row>
    <row r="11" spans="1:80" ht="32.25" customHeight="1">
      <c r="A11" s="393" t="s">
        <v>11</v>
      </c>
      <c r="B11" s="394"/>
      <c r="C11" s="395" t="s">
        <v>12</v>
      </c>
      <c r="D11" s="393" t="s">
        <v>13</v>
      </c>
      <c r="E11" s="394"/>
      <c r="F11" s="396" t="s">
        <v>14</v>
      </c>
      <c r="G11" s="396" t="s">
        <v>15</v>
      </c>
      <c r="H11" s="396" t="s">
        <v>16</v>
      </c>
      <c r="I11" s="396" t="s">
        <v>17</v>
      </c>
      <c r="J11" s="396" t="s">
        <v>18</v>
      </c>
      <c r="K11" s="397" t="s">
        <v>19</v>
      </c>
      <c r="L11" s="397"/>
      <c r="M11" s="397"/>
      <c r="N11" s="397"/>
      <c r="O11" s="397"/>
      <c r="P11" s="397"/>
      <c r="Q11" s="397"/>
      <c r="R11" s="397"/>
      <c r="S11" s="397"/>
      <c r="T11" s="397"/>
      <c r="U11" s="397"/>
      <c r="V11" s="397"/>
      <c r="W11" s="398" t="s">
        <v>20</v>
      </c>
      <c r="X11" s="399" t="s">
        <v>21</v>
      </c>
      <c r="Y11" s="400" t="s">
        <v>369</v>
      </c>
      <c r="Z11" s="400" t="s">
        <v>496</v>
      </c>
      <c r="AA11" s="400" t="s">
        <v>497</v>
      </c>
      <c r="AB11" s="400" t="s">
        <v>498</v>
      </c>
      <c r="AC11" s="400" t="s">
        <v>499</v>
      </c>
      <c r="AD11" s="400" t="s">
        <v>500</v>
      </c>
      <c r="AE11" s="400" t="s">
        <v>501</v>
      </c>
      <c r="AF11" s="401" t="s">
        <v>502</v>
      </c>
      <c r="AG11" s="401" t="s">
        <v>24</v>
      </c>
      <c r="AH11" s="400" t="s">
        <v>25</v>
      </c>
      <c r="AI11" s="400" t="s">
        <v>503</v>
      </c>
      <c r="AJ11" s="400" t="s">
        <v>504</v>
      </c>
      <c r="AK11" s="400" t="s">
        <v>28</v>
      </c>
      <c r="AL11" s="402" t="s">
        <v>29</v>
      </c>
      <c r="AM11" s="402" t="s">
        <v>30</v>
      </c>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c r="BO11" s="371"/>
      <c r="BP11" s="371"/>
      <c r="BQ11" s="371"/>
      <c r="BR11" s="371"/>
      <c r="BS11" s="371"/>
      <c r="BT11" s="371"/>
      <c r="BU11" s="371"/>
      <c r="BV11" s="371"/>
      <c r="BW11" s="371"/>
      <c r="BX11" s="371"/>
      <c r="BY11" s="371"/>
      <c r="BZ11" s="371"/>
      <c r="CA11" s="371"/>
      <c r="CB11" s="371"/>
    </row>
    <row r="12" spans="1:80" ht="28.5" customHeight="1">
      <c r="A12" s="403" t="s">
        <v>31</v>
      </c>
      <c r="B12" s="403" t="s">
        <v>32</v>
      </c>
      <c r="C12" s="404" t="s">
        <v>33</v>
      </c>
      <c r="D12" s="405" t="s">
        <v>34</v>
      </c>
      <c r="E12" s="405" t="s">
        <v>35</v>
      </c>
      <c r="F12" s="396"/>
      <c r="G12" s="396"/>
      <c r="H12" s="396"/>
      <c r="I12" s="396"/>
      <c r="J12" s="396"/>
      <c r="K12" s="397"/>
      <c r="L12" s="397"/>
      <c r="M12" s="397"/>
      <c r="N12" s="397"/>
      <c r="O12" s="397"/>
      <c r="P12" s="397"/>
      <c r="Q12" s="397"/>
      <c r="R12" s="397"/>
      <c r="S12" s="397"/>
      <c r="T12" s="397"/>
      <c r="U12" s="397"/>
      <c r="V12" s="397"/>
      <c r="W12" s="398"/>
      <c r="X12" s="406"/>
      <c r="Y12" s="400"/>
      <c r="Z12" s="400"/>
      <c r="AA12" s="400"/>
      <c r="AB12" s="400"/>
      <c r="AC12" s="400"/>
      <c r="AD12" s="400"/>
      <c r="AE12" s="400"/>
      <c r="AF12" s="407"/>
      <c r="AG12" s="407"/>
      <c r="AH12" s="400"/>
      <c r="AI12" s="400"/>
      <c r="AJ12" s="400"/>
      <c r="AK12" s="400"/>
      <c r="AL12" s="402"/>
      <c r="AM12" s="402"/>
    </row>
    <row r="13" spans="1:80" ht="24.75" customHeight="1">
      <c r="A13" s="403"/>
      <c r="B13" s="403"/>
      <c r="C13" s="404"/>
      <c r="D13" s="408"/>
      <c r="E13" s="408"/>
      <c r="F13" s="396"/>
      <c r="G13" s="396"/>
      <c r="H13" s="396"/>
      <c r="I13" s="396"/>
      <c r="J13" s="396"/>
      <c r="K13" s="409" t="s">
        <v>36</v>
      </c>
      <c r="L13" s="409" t="s">
        <v>37</v>
      </c>
      <c r="M13" s="409" t="s">
        <v>38</v>
      </c>
      <c r="N13" s="409" t="s">
        <v>39</v>
      </c>
      <c r="O13" s="409" t="s">
        <v>40</v>
      </c>
      <c r="P13" s="409" t="s">
        <v>41</v>
      </c>
      <c r="Q13" s="409" t="s">
        <v>42</v>
      </c>
      <c r="R13" s="409" t="s">
        <v>505</v>
      </c>
      <c r="S13" s="409" t="s">
        <v>44</v>
      </c>
      <c r="T13" s="409" t="s">
        <v>45</v>
      </c>
      <c r="U13" s="409" t="s">
        <v>46</v>
      </c>
      <c r="V13" s="409" t="s">
        <v>47</v>
      </c>
      <c r="W13" s="398"/>
      <c r="X13" s="410"/>
      <c r="Y13" s="400"/>
      <c r="Z13" s="400"/>
      <c r="AA13" s="400"/>
      <c r="AB13" s="400"/>
      <c r="AC13" s="400"/>
      <c r="AD13" s="400"/>
      <c r="AE13" s="400"/>
      <c r="AF13" s="411"/>
      <c r="AG13" s="411"/>
      <c r="AH13" s="400"/>
      <c r="AI13" s="400"/>
      <c r="AJ13" s="400"/>
      <c r="AK13" s="400"/>
      <c r="AL13" s="402"/>
      <c r="AM13" s="402"/>
    </row>
    <row r="14" spans="1:80" s="423" customFormat="1" ht="58">
      <c r="A14" s="412" t="s">
        <v>48</v>
      </c>
      <c r="B14" s="413" t="s">
        <v>506</v>
      </c>
      <c r="C14" s="414" t="s">
        <v>507</v>
      </c>
      <c r="D14" s="415" t="s">
        <v>508</v>
      </c>
      <c r="E14" s="416" t="s">
        <v>509</v>
      </c>
      <c r="F14" s="415" t="s">
        <v>510</v>
      </c>
      <c r="G14" s="415" t="s">
        <v>511</v>
      </c>
      <c r="H14" s="417" t="s">
        <v>512</v>
      </c>
      <c r="I14" s="418">
        <v>7</v>
      </c>
      <c r="J14" s="418">
        <v>15</v>
      </c>
      <c r="K14" s="419" t="s">
        <v>101</v>
      </c>
      <c r="L14" s="419" t="s">
        <v>101</v>
      </c>
      <c r="M14" s="419" t="s">
        <v>101</v>
      </c>
      <c r="N14" s="419" t="s">
        <v>101</v>
      </c>
      <c r="O14" s="419" t="s">
        <v>101</v>
      </c>
      <c r="P14" s="419" t="s">
        <v>101</v>
      </c>
      <c r="Q14" s="419" t="s">
        <v>101</v>
      </c>
      <c r="R14" s="419" t="s">
        <v>101</v>
      </c>
      <c r="S14" s="419" t="s">
        <v>101</v>
      </c>
      <c r="T14" s="419" t="s">
        <v>101</v>
      </c>
      <c r="U14" s="419" t="s">
        <v>101</v>
      </c>
      <c r="V14" s="419" t="s">
        <v>101</v>
      </c>
      <c r="W14" s="415" t="s">
        <v>513</v>
      </c>
      <c r="X14" s="415" t="s">
        <v>514</v>
      </c>
      <c r="Y14" s="420"/>
      <c r="Z14" s="421"/>
      <c r="AA14" s="421"/>
      <c r="AB14" s="421"/>
      <c r="AC14" s="421"/>
      <c r="AD14" s="421"/>
      <c r="AE14" s="421"/>
      <c r="AF14" s="421"/>
      <c r="AG14" s="421"/>
      <c r="AH14" s="421"/>
      <c r="AI14" s="421"/>
      <c r="AJ14" s="421"/>
      <c r="AK14" s="418">
        <f>SUM(X14:AJ14)</f>
        <v>0</v>
      </c>
      <c r="AL14" s="422"/>
      <c r="AM14" s="421"/>
    </row>
    <row r="15" spans="1:80" s="423" customFormat="1" ht="37" customHeight="1">
      <c r="A15" s="412" t="s">
        <v>48</v>
      </c>
      <c r="B15" s="413" t="s">
        <v>87</v>
      </c>
      <c r="C15" s="414" t="s">
        <v>507</v>
      </c>
      <c r="D15" s="414" t="s">
        <v>515</v>
      </c>
      <c r="E15" s="416" t="s">
        <v>516</v>
      </c>
      <c r="F15" s="415" t="s">
        <v>517</v>
      </c>
      <c r="G15" s="418" t="s">
        <v>518</v>
      </c>
      <c r="H15" s="415" t="s">
        <v>519</v>
      </c>
      <c r="I15" s="418">
        <v>1</v>
      </c>
      <c r="J15" s="418">
        <v>2</v>
      </c>
      <c r="K15" s="424"/>
      <c r="L15" s="424"/>
      <c r="M15" s="424" t="s">
        <v>239</v>
      </c>
      <c r="N15" s="424" t="s">
        <v>239</v>
      </c>
      <c r="O15" s="424"/>
      <c r="P15" s="424"/>
      <c r="Q15" s="424"/>
      <c r="R15" s="424"/>
      <c r="S15" s="424"/>
      <c r="T15" s="424"/>
      <c r="U15" s="424"/>
      <c r="V15" s="424"/>
      <c r="W15" s="415" t="s">
        <v>520</v>
      </c>
      <c r="X15" s="415" t="s">
        <v>521</v>
      </c>
      <c r="Y15" s="421"/>
      <c r="Z15" s="421"/>
      <c r="AA15" s="421"/>
      <c r="AB15" s="421"/>
      <c r="AC15" s="421"/>
      <c r="AD15" s="421"/>
      <c r="AE15" s="421"/>
      <c r="AF15" s="421"/>
      <c r="AG15" s="421"/>
      <c r="AH15" s="421"/>
      <c r="AI15" s="421"/>
      <c r="AJ15" s="421"/>
      <c r="AK15" s="418">
        <f t="shared" ref="AK15:AK20" si="0">SUM(Y15:AF15)</f>
        <v>0</v>
      </c>
      <c r="AL15" s="422"/>
      <c r="AM15" s="422"/>
    </row>
    <row r="16" spans="1:80" s="423" customFormat="1" ht="50.15" customHeight="1">
      <c r="A16" s="425" t="s">
        <v>522</v>
      </c>
      <c r="B16" s="426" t="s">
        <v>523</v>
      </c>
      <c r="C16" s="414" t="s">
        <v>507</v>
      </c>
      <c r="D16" s="415" t="s">
        <v>508</v>
      </c>
      <c r="E16" s="416" t="s">
        <v>509</v>
      </c>
      <c r="F16" s="415" t="s">
        <v>524</v>
      </c>
      <c r="G16" s="427" t="s">
        <v>525</v>
      </c>
      <c r="H16" s="415" t="s">
        <v>526</v>
      </c>
      <c r="I16" s="418">
        <v>14</v>
      </c>
      <c r="J16" s="418">
        <v>23</v>
      </c>
      <c r="K16" s="424" t="s">
        <v>101</v>
      </c>
      <c r="L16" s="424" t="s">
        <v>101</v>
      </c>
      <c r="M16" s="424" t="s">
        <v>101</v>
      </c>
      <c r="N16" s="424" t="s">
        <v>101</v>
      </c>
      <c r="O16" s="424" t="s">
        <v>101</v>
      </c>
      <c r="P16" s="424" t="s">
        <v>101</v>
      </c>
      <c r="Q16" s="424" t="s">
        <v>101</v>
      </c>
      <c r="R16" s="424" t="s">
        <v>101</v>
      </c>
      <c r="S16" s="424" t="s">
        <v>101</v>
      </c>
      <c r="T16" s="424" t="s">
        <v>101</v>
      </c>
      <c r="U16" s="424" t="s">
        <v>101</v>
      </c>
      <c r="V16" s="424" t="s">
        <v>101</v>
      </c>
      <c r="W16" s="415" t="s">
        <v>527</v>
      </c>
      <c r="X16" s="415" t="s">
        <v>528</v>
      </c>
      <c r="Y16" s="421"/>
      <c r="Z16" s="421"/>
      <c r="AA16" s="421"/>
      <c r="AB16" s="421"/>
      <c r="AC16" s="421"/>
      <c r="AD16" s="421"/>
      <c r="AE16" s="428"/>
      <c r="AF16" s="428"/>
      <c r="AG16" s="428"/>
      <c r="AH16" s="428"/>
      <c r="AI16" s="428"/>
      <c r="AJ16" s="428"/>
      <c r="AK16" s="418">
        <f t="shared" si="0"/>
        <v>0</v>
      </c>
      <c r="AL16" s="422"/>
      <c r="AM16" s="421"/>
    </row>
    <row r="17" spans="1:39" s="423" customFormat="1" ht="37.5" customHeight="1">
      <c r="A17" s="412" t="s">
        <v>48</v>
      </c>
      <c r="B17" s="413" t="s">
        <v>87</v>
      </c>
      <c r="C17" s="414" t="s">
        <v>507</v>
      </c>
      <c r="D17" s="415" t="s">
        <v>508</v>
      </c>
      <c r="E17" s="416" t="s">
        <v>509</v>
      </c>
      <c r="F17" s="415" t="s">
        <v>529</v>
      </c>
      <c r="G17" s="417" t="s">
        <v>530</v>
      </c>
      <c r="H17" s="417" t="s">
        <v>531</v>
      </c>
      <c r="I17" s="418">
        <v>1</v>
      </c>
      <c r="J17" s="418">
        <v>1</v>
      </c>
      <c r="K17" s="424" t="s">
        <v>101</v>
      </c>
      <c r="L17" s="424" t="s">
        <v>101</v>
      </c>
      <c r="M17" s="424"/>
      <c r="N17" s="424"/>
      <c r="O17" s="424"/>
      <c r="P17" s="424"/>
      <c r="Q17" s="424"/>
      <c r="R17" s="424"/>
      <c r="S17" s="424"/>
      <c r="T17" s="424"/>
      <c r="U17" s="424"/>
      <c r="V17" s="424"/>
      <c r="W17" s="415" t="s">
        <v>532</v>
      </c>
      <c r="X17" s="415" t="s">
        <v>528</v>
      </c>
      <c r="Y17" s="421">
        <v>10</v>
      </c>
      <c r="Z17" s="421"/>
      <c r="AA17" s="421"/>
      <c r="AB17" s="421"/>
      <c r="AC17" s="421"/>
      <c r="AD17" s="421"/>
      <c r="AE17" s="428"/>
      <c r="AF17" s="428"/>
      <c r="AG17" s="428"/>
      <c r="AH17" s="428"/>
      <c r="AI17" s="428"/>
      <c r="AJ17" s="428"/>
      <c r="AK17" s="418">
        <f t="shared" si="0"/>
        <v>10</v>
      </c>
      <c r="AL17" s="422"/>
      <c r="AM17" s="421"/>
    </row>
    <row r="18" spans="1:39" s="423" customFormat="1" ht="43.5">
      <c r="A18" s="412"/>
      <c r="B18" s="413"/>
      <c r="C18" s="414"/>
      <c r="D18" s="415"/>
      <c r="E18" s="416"/>
      <c r="F18" s="429" t="s">
        <v>533</v>
      </c>
      <c r="G18" s="430" t="s">
        <v>534</v>
      </c>
      <c r="H18" s="417" t="s">
        <v>535</v>
      </c>
      <c r="I18" s="418">
        <v>0</v>
      </c>
      <c r="J18" s="418">
        <v>100</v>
      </c>
      <c r="K18" s="424" t="s">
        <v>101</v>
      </c>
      <c r="L18" s="424" t="s">
        <v>101</v>
      </c>
      <c r="M18" s="424" t="s">
        <v>101</v>
      </c>
      <c r="N18" s="424" t="s">
        <v>101</v>
      </c>
      <c r="O18" s="424" t="s">
        <v>101</v>
      </c>
      <c r="P18" s="424" t="s">
        <v>101</v>
      </c>
      <c r="Q18" s="424"/>
      <c r="R18" s="424"/>
      <c r="S18" s="424"/>
      <c r="T18" s="424"/>
      <c r="U18" s="424"/>
      <c r="V18" s="424"/>
      <c r="W18" s="415" t="s">
        <v>536</v>
      </c>
      <c r="X18" s="415" t="s">
        <v>537</v>
      </c>
      <c r="Y18" s="421"/>
      <c r="Z18" s="421"/>
      <c r="AA18" s="421"/>
      <c r="AB18" s="421"/>
      <c r="AC18" s="421"/>
      <c r="AD18" s="421"/>
      <c r="AE18" s="428"/>
      <c r="AF18" s="428"/>
      <c r="AG18" s="428"/>
      <c r="AH18" s="428"/>
      <c r="AI18" s="428"/>
      <c r="AJ18" s="428"/>
      <c r="AK18" s="418">
        <f t="shared" si="0"/>
        <v>0</v>
      </c>
      <c r="AL18" s="422"/>
      <c r="AM18" s="421"/>
    </row>
    <row r="19" spans="1:39" s="423" customFormat="1" ht="101.5">
      <c r="A19" s="412" t="s">
        <v>48</v>
      </c>
      <c r="B19" s="413" t="s">
        <v>87</v>
      </c>
      <c r="C19" s="414" t="s">
        <v>507</v>
      </c>
      <c r="D19" s="415" t="s">
        <v>508</v>
      </c>
      <c r="E19" s="416" t="s">
        <v>538</v>
      </c>
      <c r="F19" s="431"/>
      <c r="G19" s="432"/>
      <c r="H19" s="415" t="s">
        <v>539</v>
      </c>
      <c r="I19" s="433">
        <v>0.1</v>
      </c>
      <c r="J19" s="433">
        <v>1</v>
      </c>
      <c r="K19" s="424" t="s">
        <v>101</v>
      </c>
      <c r="L19" s="424" t="s">
        <v>101</v>
      </c>
      <c r="M19" s="424" t="s">
        <v>101</v>
      </c>
      <c r="N19" s="424" t="s">
        <v>101</v>
      </c>
      <c r="O19" s="424" t="s">
        <v>101</v>
      </c>
      <c r="P19" s="424"/>
      <c r="Q19" s="424"/>
      <c r="R19" s="424"/>
      <c r="S19" s="424"/>
      <c r="T19" s="424"/>
      <c r="U19" s="424"/>
      <c r="V19" s="424"/>
      <c r="W19" s="415" t="s">
        <v>540</v>
      </c>
      <c r="X19" s="415" t="s">
        <v>541</v>
      </c>
      <c r="Y19" s="421"/>
      <c r="Z19" s="421"/>
      <c r="AA19" s="421"/>
      <c r="AB19" s="421"/>
      <c r="AC19" s="421"/>
      <c r="AD19" s="421"/>
      <c r="AE19" s="428"/>
      <c r="AF19" s="428"/>
      <c r="AG19" s="428"/>
      <c r="AH19" s="428"/>
      <c r="AI19" s="428"/>
      <c r="AJ19" s="428"/>
      <c r="AK19" s="418">
        <f t="shared" si="0"/>
        <v>0</v>
      </c>
      <c r="AL19" s="421"/>
      <c r="AM19" s="421"/>
    </row>
    <row r="20" spans="1:39" s="423" customFormat="1" ht="70">
      <c r="A20" s="412" t="s">
        <v>48</v>
      </c>
      <c r="B20" s="413" t="s">
        <v>87</v>
      </c>
      <c r="C20" s="434" t="s">
        <v>507</v>
      </c>
      <c r="D20" s="434" t="s">
        <v>515</v>
      </c>
      <c r="E20" s="416" t="s">
        <v>542</v>
      </c>
      <c r="F20" s="435" t="s">
        <v>543</v>
      </c>
      <c r="G20" s="435" t="s">
        <v>544</v>
      </c>
      <c r="H20" s="436" t="s">
        <v>545</v>
      </c>
      <c r="I20" s="437">
        <v>0</v>
      </c>
      <c r="J20" s="437">
        <v>1</v>
      </c>
      <c r="K20" s="438"/>
      <c r="L20" s="438"/>
      <c r="M20" s="438"/>
      <c r="N20" s="438"/>
      <c r="O20" s="438" t="s">
        <v>239</v>
      </c>
      <c r="P20" s="438" t="s">
        <v>239</v>
      </c>
      <c r="Q20" s="438" t="s">
        <v>239</v>
      </c>
      <c r="R20" s="438" t="s">
        <v>239</v>
      </c>
      <c r="S20" s="438" t="s">
        <v>239</v>
      </c>
      <c r="T20" s="438" t="s">
        <v>239</v>
      </c>
      <c r="U20" s="438" t="s">
        <v>239</v>
      </c>
      <c r="V20" s="438" t="s">
        <v>239</v>
      </c>
      <c r="W20" s="415" t="s">
        <v>546</v>
      </c>
      <c r="X20" s="435" t="s">
        <v>532</v>
      </c>
      <c r="Y20" s="439"/>
      <c r="Z20" s="440"/>
      <c r="AA20" s="440"/>
      <c r="AB20" s="440"/>
      <c r="AC20" s="440"/>
      <c r="AD20" s="440"/>
      <c r="AE20" s="441"/>
      <c r="AF20" s="441"/>
      <c r="AG20" s="441"/>
      <c r="AH20" s="441"/>
      <c r="AI20" s="441"/>
      <c r="AJ20" s="441"/>
      <c r="AK20" s="418">
        <f t="shared" si="0"/>
        <v>0</v>
      </c>
      <c r="AL20" s="440">
        <f>SUM(Z20:AK20)</f>
        <v>0</v>
      </c>
      <c r="AM20" s="440"/>
    </row>
    <row r="21" spans="1:39" s="423" customFormat="1" ht="58">
      <c r="A21" s="412" t="s">
        <v>48</v>
      </c>
      <c r="B21" s="413" t="s">
        <v>506</v>
      </c>
      <c r="C21" s="434" t="s">
        <v>507</v>
      </c>
      <c r="D21" s="437" t="s">
        <v>508</v>
      </c>
      <c r="E21" s="416" t="s">
        <v>509</v>
      </c>
      <c r="F21" s="435" t="s">
        <v>547</v>
      </c>
      <c r="G21" s="435" t="s">
        <v>511</v>
      </c>
      <c r="H21" s="436" t="s">
        <v>548</v>
      </c>
      <c r="I21" s="437">
        <v>1</v>
      </c>
      <c r="J21" s="437">
        <v>1</v>
      </c>
      <c r="K21" s="438">
        <v>0</v>
      </c>
      <c r="L21" s="438"/>
      <c r="M21" s="438"/>
      <c r="N21" s="438"/>
      <c r="O21" s="438"/>
      <c r="P21" s="438" t="s">
        <v>101</v>
      </c>
      <c r="Q21" s="438" t="s">
        <v>101</v>
      </c>
      <c r="R21" s="438" t="s">
        <v>101</v>
      </c>
      <c r="S21" s="438" t="s">
        <v>101</v>
      </c>
      <c r="T21" s="438" t="s">
        <v>101</v>
      </c>
      <c r="U21" s="438" t="s">
        <v>101</v>
      </c>
      <c r="V21" s="438"/>
      <c r="W21" s="435" t="s">
        <v>549</v>
      </c>
      <c r="X21" s="435" t="s">
        <v>550</v>
      </c>
      <c r="Y21" s="439"/>
      <c r="Z21" s="440"/>
      <c r="AA21" s="440"/>
      <c r="AB21" s="440"/>
      <c r="AC21" s="440"/>
      <c r="AD21" s="440"/>
      <c r="AE21" s="440"/>
      <c r="AF21" s="440"/>
      <c r="AG21" s="440"/>
      <c r="AH21" s="440"/>
      <c r="AI21" s="440"/>
      <c r="AJ21" s="440"/>
      <c r="AK21" s="437"/>
      <c r="AL21" s="440"/>
      <c r="AM21" s="442"/>
    </row>
    <row r="22" spans="1:39" s="423" customFormat="1" ht="70">
      <c r="A22" s="425" t="s">
        <v>522</v>
      </c>
      <c r="B22" s="426" t="s">
        <v>523</v>
      </c>
      <c r="C22" s="414" t="s">
        <v>507</v>
      </c>
      <c r="D22" s="415" t="s">
        <v>508</v>
      </c>
      <c r="E22" s="416" t="s">
        <v>551</v>
      </c>
      <c r="F22" s="415" t="s">
        <v>552</v>
      </c>
      <c r="G22" s="427" t="s">
        <v>553</v>
      </c>
      <c r="H22" s="415" t="s">
        <v>554</v>
      </c>
      <c r="I22" s="418">
        <v>0</v>
      </c>
      <c r="J22" s="418">
        <v>36</v>
      </c>
      <c r="K22" s="424"/>
      <c r="L22" s="424"/>
      <c r="M22" s="424" t="s">
        <v>101</v>
      </c>
      <c r="N22" s="424" t="s">
        <v>101</v>
      </c>
      <c r="O22" s="424" t="s">
        <v>101</v>
      </c>
      <c r="P22" s="424" t="s">
        <v>101</v>
      </c>
      <c r="Q22" s="424" t="s">
        <v>101</v>
      </c>
      <c r="R22" s="424" t="s">
        <v>239</v>
      </c>
      <c r="S22" s="424"/>
      <c r="T22" s="424"/>
      <c r="U22" s="424"/>
      <c r="V22" s="424"/>
      <c r="W22" s="415" t="s">
        <v>555</v>
      </c>
      <c r="X22" s="415" t="s">
        <v>556</v>
      </c>
      <c r="Y22" s="421"/>
      <c r="Z22" s="421"/>
      <c r="AA22" s="421"/>
      <c r="AB22" s="421"/>
      <c r="AC22" s="421"/>
      <c r="AD22" s="421"/>
      <c r="AE22" s="428"/>
      <c r="AF22" s="428"/>
      <c r="AG22" s="428"/>
      <c r="AH22" s="428"/>
      <c r="AI22" s="428"/>
      <c r="AJ22" s="428"/>
      <c r="AK22" s="418">
        <f t="shared" ref="AK22" si="1">SUM(Y22:AF22)</f>
        <v>0</v>
      </c>
      <c r="AL22" s="421"/>
      <c r="AM22" s="421"/>
    </row>
    <row r="23" spans="1:39" s="423" customFormat="1" ht="58">
      <c r="A23" s="425" t="s">
        <v>522</v>
      </c>
      <c r="B23" s="426" t="s">
        <v>523</v>
      </c>
      <c r="C23" s="414" t="s">
        <v>507</v>
      </c>
      <c r="D23" s="415" t="s">
        <v>508</v>
      </c>
      <c r="E23" s="416" t="s">
        <v>538</v>
      </c>
      <c r="F23" s="415" t="s">
        <v>557</v>
      </c>
      <c r="G23" s="427" t="s">
        <v>558</v>
      </c>
      <c r="H23" s="415" t="s">
        <v>559</v>
      </c>
      <c r="I23" s="418">
        <v>0</v>
      </c>
      <c r="J23" s="418">
        <v>38</v>
      </c>
      <c r="K23" s="424"/>
      <c r="L23" s="424"/>
      <c r="M23" s="424"/>
      <c r="N23" s="424"/>
      <c r="O23" s="424" t="s">
        <v>101</v>
      </c>
      <c r="P23" s="424" t="s">
        <v>101</v>
      </c>
      <c r="Q23" s="424"/>
      <c r="R23" s="424"/>
      <c r="S23" s="424"/>
      <c r="T23" s="424"/>
      <c r="U23" s="424"/>
      <c r="V23" s="424"/>
      <c r="W23" s="415" t="s">
        <v>560</v>
      </c>
      <c r="X23" s="415" t="s">
        <v>556</v>
      </c>
      <c r="Y23" s="421"/>
      <c r="Z23" s="421"/>
      <c r="AA23" s="421"/>
      <c r="AB23" s="421"/>
      <c r="AC23" s="421"/>
      <c r="AD23" s="421"/>
      <c r="AE23" s="428"/>
      <c r="AF23" s="428"/>
      <c r="AG23" s="428"/>
      <c r="AH23" s="428"/>
      <c r="AI23" s="428"/>
      <c r="AJ23" s="428"/>
      <c r="AK23" s="418">
        <f>SUM(Y23:AF23)</f>
        <v>0</v>
      </c>
      <c r="AL23" s="421"/>
      <c r="AM23" s="421"/>
    </row>
    <row r="24" spans="1:39" s="423" customFormat="1" ht="58">
      <c r="A24" s="443" t="s">
        <v>522</v>
      </c>
      <c r="B24" s="426" t="s">
        <v>523</v>
      </c>
      <c r="C24" s="444" t="s">
        <v>507</v>
      </c>
      <c r="D24" s="445" t="s">
        <v>508</v>
      </c>
      <c r="E24" s="446" t="s">
        <v>538</v>
      </c>
      <c r="F24" s="415" t="s">
        <v>551</v>
      </c>
      <c r="G24" s="445" t="s">
        <v>561</v>
      </c>
      <c r="H24" s="445" t="s">
        <v>562</v>
      </c>
      <c r="I24" s="447">
        <v>0</v>
      </c>
      <c r="J24" s="447">
        <v>3</v>
      </c>
      <c r="K24" s="448"/>
      <c r="L24" s="448"/>
      <c r="M24" s="448"/>
      <c r="N24" s="448"/>
      <c r="O24" s="448" t="s">
        <v>101</v>
      </c>
      <c r="P24" s="448" t="s">
        <v>101</v>
      </c>
      <c r="Q24" s="448"/>
      <c r="R24" s="448"/>
      <c r="S24" s="448"/>
      <c r="T24" s="448"/>
      <c r="U24" s="448"/>
      <c r="V24" s="448"/>
      <c r="W24" s="445" t="s">
        <v>563</v>
      </c>
      <c r="X24" s="445" t="s">
        <v>556</v>
      </c>
      <c r="Y24" s="449"/>
      <c r="Z24" s="449"/>
      <c r="AA24" s="449"/>
      <c r="AB24" s="449"/>
      <c r="AC24" s="449"/>
      <c r="AD24" s="449"/>
      <c r="AE24" s="450"/>
      <c r="AF24" s="450"/>
      <c r="AG24" s="450"/>
      <c r="AH24" s="450"/>
      <c r="AI24" s="450"/>
      <c r="AJ24" s="450"/>
      <c r="AK24" s="447">
        <f t="shared" ref="AK24" si="2">SUM(Y24:AF24)</f>
        <v>0</v>
      </c>
      <c r="AL24" s="449"/>
      <c r="AM24" s="449"/>
    </row>
    <row r="25" spans="1:39" s="457" customFormat="1" ht="58" customHeight="1">
      <c r="A25" s="451" t="s">
        <v>48</v>
      </c>
      <c r="B25" s="452" t="s">
        <v>506</v>
      </c>
      <c r="C25" s="453" t="s">
        <v>507</v>
      </c>
      <c r="D25" s="429" t="s">
        <v>508</v>
      </c>
      <c r="E25" s="454" t="s">
        <v>564</v>
      </c>
      <c r="F25" s="455" t="s">
        <v>565</v>
      </c>
      <c r="G25" s="429" t="s">
        <v>566</v>
      </c>
      <c r="H25" s="415" t="s">
        <v>567</v>
      </c>
      <c r="I25" s="418">
        <v>0</v>
      </c>
      <c r="J25" s="418">
        <v>1</v>
      </c>
      <c r="K25" s="424"/>
      <c r="L25" s="424"/>
      <c r="M25" s="424"/>
      <c r="N25" s="424" t="s">
        <v>101</v>
      </c>
      <c r="O25" s="424" t="s">
        <v>101</v>
      </c>
      <c r="P25" s="424" t="s">
        <v>101</v>
      </c>
      <c r="Q25" s="424"/>
      <c r="R25" s="424"/>
      <c r="S25" s="424"/>
      <c r="T25" s="424"/>
      <c r="U25" s="424"/>
      <c r="V25" s="424"/>
      <c r="W25" s="415" t="s">
        <v>513</v>
      </c>
      <c r="X25" s="415"/>
      <c r="Y25" s="456">
        <v>10</v>
      </c>
      <c r="Z25" s="456"/>
      <c r="AA25" s="456"/>
      <c r="AB25" s="456"/>
      <c r="AC25" s="456"/>
      <c r="AD25" s="456"/>
      <c r="AE25" s="456"/>
      <c r="AF25" s="456"/>
      <c r="AG25" s="456"/>
      <c r="AH25" s="456"/>
      <c r="AI25" s="456"/>
      <c r="AJ25" s="456"/>
      <c r="AK25" s="456">
        <f>SUM(Y25:AF25)</f>
        <v>10</v>
      </c>
      <c r="AL25" s="456"/>
      <c r="AM25" s="456"/>
    </row>
    <row r="26" spans="1:39" s="457" customFormat="1" ht="29">
      <c r="A26" s="458"/>
      <c r="B26" s="459"/>
      <c r="C26" s="460"/>
      <c r="D26" s="431"/>
      <c r="E26" s="461"/>
      <c r="F26" s="462"/>
      <c r="G26" s="431"/>
      <c r="H26" s="415" t="s">
        <v>568</v>
      </c>
      <c r="I26" s="418">
        <v>0</v>
      </c>
      <c r="J26" s="418">
        <v>1</v>
      </c>
      <c r="K26" s="418"/>
      <c r="L26" s="418" t="s">
        <v>101</v>
      </c>
      <c r="M26" s="418" t="s">
        <v>101</v>
      </c>
      <c r="N26" s="418" t="s">
        <v>101</v>
      </c>
      <c r="O26" s="418" t="s">
        <v>101</v>
      </c>
      <c r="P26" s="418" t="s">
        <v>101</v>
      </c>
      <c r="Q26" s="418" t="s">
        <v>101</v>
      </c>
      <c r="R26" s="418" t="s">
        <v>101</v>
      </c>
      <c r="S26" s="418" t="s">
        <v>101</v>
      </c>
      <c r="T26" s="418" t="s">
        <v>101</v>
      </c>
      <c r="U26" s="418" t="s">
        <v>101</v>
      </c>
      <c r="V26" s="418"/>
      <c r="W26" s="418"/>
      <c r="X26" s="418"/>
      <c r="Y26" s="456">
        <v>10</v>
      </c>
      <c r="Z26" s="456"/>
      <c r="AA26" s="456"/>
      <c r="AB26" s="456"/>
      <c r="AC26" s="456"/>
      <c r="AD26" s="456"/>
      <c r="AE26" s="456"/>
      <c r="AF26" s="456"/>
      <c r="AG26" s="456"/>
      <c r="AH26" s="456"/>
      <c r="AI26" s="456"/>
      <c r="AJ26" s="456"/>
      <c r="AK26" s="456"/>
      <c r="AL26" s="456"/>
      <c r="AM26" s="456"/>
    </row>
    <row r="27" spans="1:39" s="423" customFormat="1" ht="43.5" customHeight="1">
      <c r="A27" s="429" t="s">
        <v>48</v>
      </c>
      <c r="B27" s="429" t="s">
        <v>569</v>
      </c>
      <c r="C27" s="429" t="s">
        <v>507</v>
      </c>
      <c r="D27" s="429" t="s">
        <v>508</v>
      </c>
      <c r="E27" s="429" t="s">
        <v>570</v>
      </c>
      <c r="F27" s="455" t="s">
        <v>565</v>
      </c>
      <c r="G27" s="463" t="s">
        <v>571</v>
      </c>
      <c r="H27" s="463" t="s">
        <v>572</v>
      </c>
      <c r="I27" s="463">
        <v>0</v>
      </c>
      <c r="J27" s="463">
        <v>1</v>
      </c>
      <c r="K27" s="463"/>
      <c r="L27" s="463" t="s">
        <v>101</v>
      </c>
      <c r="M27" s="463" t="s">
        <v>101</v>
      </c>
      <c r="N27" s="463" t="s">
        <v>101</v>
      </c>
      <c r="O27" s="463" t="s">
        <v>101</v>
      </c>
      <c r="P27" s="463" t="s">
        <v>101</v>
      </c>
      <c r="Q27" s="463" t="s">
        <v>101</v>
      </c>
      <c r="R27" s="463" t="s">
        <v>101</v>
      </c>
      <c r="S27" s="463" t="s">
        <v>101</v>
      </c>
      <c r="T27" s="463" t="s">
        <v>101</v>
      </c>
      <c r="U27" s="463" t="s">
        <v>101</v>
      </c>
      <c r="V27" s="463" t="s">
        <v>101</v>
      </c>
      <c r="W27" s="463"/>
      <c r="X27" s="463"/>
      <c r="Y27" s="464"/>
      <c r="Z27" s="464"/>
      <c r="AA27" s="464"/>
      <c r="AB27" s="464"/>
      <c r="AC27" s="464"/>
      <c r="AD27" s="464"/>
      <c r="AE27" s="464"/>
      <c r="AF27" s="464"/>
      <c r="AG27" s="464"/>
      <c r="AH27" s="464"/>
      <c r="AI27" s="464"/>
      <c r="AJ27" s="464"/>
      <c r="AK27" s="464"/>
      <c r="AL27" s="464"/>
      <c r="AM27" s="464"/>
    </row>
    <row r="28" spans="1:39" s="423" customFormat="1" ht="43.5">
      <c r="A28" s="465"/>
      <c r="B28" s="465"/>
      <c r="C28" s="465"/>
      <c r="D28" s="465"/>
      <c r="E28" s="465"/>
      <c r="F28" s="466"/>
      <c r="G28" s="445" t="s">
        <v>573</v>
      </c>
      <c r="H28" s="445" t="s">
        <v>574</v>
      </c>
      <c r="I28" s="445">
        <v>0</v>
      </c>
      <c r="J28" s="445">
        <v>2</v>
      </c>
      <c r="K28" s="445"/>
      <c r="L28" s="445" t="s">
        <v>101</v>
      </c>
      <c r="M28" s="445" t="s">
        <v>101</v>
      </c>
      <c r="N28" s="445" t="s">
        <v>101</v>
      </c>
      <c r="O28" s="445" t="s">
        <v>101</v>
      </c>
      <c r="P28" s="445" t="s">
        <v>101</v>
      </c>
      <c r="Q28" s="445" t="s">
        <v>101</v>
      </c>
      <c r="R28" s="445" t="s">
        <v>101</v>
      </c>
      <c r="S28" s="445" t="s">
        <v>101</v>
      </c>
      <c r="T28" s="445" t="s">
        <v>101</v>
      </c>
      <c r="U28" s="445" t="s">
        <v>101</v>
      </c>
      <c r="V28" s="445"/>
      <c r="W28" s="445"/>
      <c r="X28" s="445"/>
      <c r="Y28" s="467"/>
      <c r="Z28" s="467"/>
      <c r="AA28" s="467"/>
      <c r="AB28" s="467"/>
      <c r="AC28" s="467"/>
      <c r="AD28" s="467"/>
      <c r="AE28" s="467"/>
      <c r="AF28" s="467"/>
      <c r="AG28" s="467"/>
      <c r="AH28" s="467"/>
      <c r="AI28" s="467"/>
      <c r="AJ28" s="467"/>
      <c r="AK28" s="467"/>
      <c r="AL28" s="467"/>
      <c r="AM28" s="467"/>
    </row>
    <row r="29" spans="1:39" s="423" customFormat="1" ht="14.5">
      <c r="A29" s="431"/>
      <c r="B29" s="431"/>
      <c r="C29" s="431"/>
      <c r="D29" s="431"/>
      <c r="E29" s="431"/>
      <c r="F29" s="462"/>
      <c r="G29" s="445" t="s">
        <v>575</v>
      </c>
      <c r="H29" s="445" t="s">
        <v>576</v>
      </c>
      <c r="I29" s="445"/>
      <c r="J29" s="445"/>
      <c r="K29" s="445"/>
      <c r="L29" s="445" t="s">
        <v>101</v>
      </c>
      <c r="M29" s="445" t="s">
        <v>101</v>
      </c>
      <c r="N29" s="445" t="s">
        <v>101</v>
      </c>
      <c r="O29" s="445" t="s">
        <v>101</v>
      </c>
      <c r="P29" s="445" t="s">
        <v>101</v>
      </c>
      <c r="Q29" s="445" t="s">
        <v>101</v>
      </c>
      <c r="R29" s="445" t="s">
        <v>101</v>
      </c>
      <c r="S29" s="445" t="s">
        <v>101</v>
      </c>
      <c r="T29" s="445" t="s">
        <v>101</v>
      </c>
      <c r="U29" s="445"/>
      <c r="V29" s="445"/>
      <c r="W29" s="445"/>
      <c r="X29" s="445"/>
      <c r="Y29" s="467"/>
      <c r="Z29" s="467"/>
      <c r="AA29" s="467"/>
      <c r="AB29" s="467"/>
      <c r="AC29" s="467"/>
      <c r="AD29" s="467"/>
      <c r="AE29" s="467"/>
      <c r="AF29" s="467"/>
      <c r="AG29" s="467"/>
      <c r="AH29" s="467"/>
      <c r="AI29" s="467"/>
      <c r="AJ29" s="467"/>
      <c r="AK29" s="467"/>
      <c r="AL29" s="467"/>
      <c r="AM29" s="467"/>
    </row>
    <row r="30" spans="1:39" s="477" customFormat="1" ht="42">
      <c r="A30" s="468" t="s">
        <v>48</v>
      </c>
      <c r="B30" s="469" t="s">
        <v>506</v>
      </c>
      <c r="C30" s="470" t="s">
        <v>577</v>
      </c>
      <c r="D30" s="471" t="s">
        <v>578</v>
      </c>
      <c r="E30" s="471" t="s">
        <v>579</v>
      </c>
      <c r="F30" s="471" t="s">
        <v>580</v>
      </c>
      <c r="G30" s="471" t="s">
        <v>581</v>
      </c>
      <c r="H30" s="471" t="s">
        <v>582</v>
      </c>
      <c r="I30" s="471">
        <v>73</v>
      </c>
      <c r="J30" s="472">
        <v>73</v>
      </c>
      <c r="K30" s="473" t="s">
        <v>101</v>
      </c>
      <c r="L30" s="473" t="s">
        <v>101</v>
      </c>
      <c r="M30" s="473" t="s">
        <v>101</v>
      </c>
      <c r="N30" s="473" t="s">
        <v>101</v>
      </c>
      <c r="O30" s="473" t="s">
        <v>101</v>
      </c>
      <c r="P30" s="473" t="s">
        <v>101</v>
      </c>
      <c r="Q30" s="473" t="s">
        <v>101</v>
      </c>
      <c r="R30" s="473" t="s">
        <v>101</v>
      </c>
      <c r="S30" s="473" t="s">
        <v>101</v>
      </c>
      <c r="T30" s="473" t="s">
        <v>101</v>
      </c>
      <c r="U30" s="473" t="s">
        <v>101</v>
      </c>
      <c r="V30" s="473" t="s">
        <v>101</v>
      </c>
      <c r="W30" s="471" t="s">
        <v>583</v>
      </c>
      <c r="X30" s="474" t="s">
        <v>584</v>
      </c>
      <c r="Y30" s="475"/>
      <c r="Z30" s="475"/>
      <c r="AA30" s="475"/>
      <c r="AB30" s="475"/>
      <c r="AC30" s="475"/>
      <c r="AD30" s="475"/>
      <c r="AE30" s="475"/>
      <c r="AF30" s="475"/>
      <c r="AG30" s="475"/>
      <c r="AH30" s="475"/>
      <c r="AI30" s="475"/>
      <c r="AJ30" s="475"/>
      <c r="AK30" s="475"/>
      <c r="AL30" s="476"/>
      <c r="AM30" s="475"/>
    </row>
    <row r="31" spans="1:39" s="477" customFormat="1" ht="37" customHeight="1">
      <c r="A31" s="468" t="s">
        <v>48</v>
      </c>
      <c r="B31" s="469" t="s">
        <v>506</v>
      </c>
      <c r="C31" s="470" t="s">
        <v>577</v>
      </c>
      <c r="D31" s="471" t="s">
        <v>578</v>
      </c>
      <c r="E31" s="471" t="s">
        <v>579</v>
      </c>
      <c r="F31" s="471" t="s">
        <v>580</v>
      </c>
      <c r="G31" s="471" t="s">
        <v>585</v>
      </c>
      <c r="H31" s="471" t="s">
        <v>586</v>
      </c>
      <c r="I31" s="471">
        <v>86</v>
      </c>
      <c r="J31" s="472">
        <v>116</v>
      </c>
      <c r="K31" s="478"/>
      <c r="L31" s="478"/>
      <c r="M31" s="478"/>
      <c r="N31" s="478"/>
      <c r="O31" s="478"/>
      <c r="P31" s="478"/>
      <c r="Q31" s="473" t="s">
        <v>101</v>
      </c>
      <c r="R31" s="479"/>
      <c r="S31" s="478"/>
      <c r="T31" s="478"/>
      <c r="U31" s="479"/>
      <c r="V31" s="473" t="s">
        <v>101</v>
      </c>
      <c r="W31" s="471" t="s">
        <v>583</v>
      </c>
      <c r="X31" s="480">
        <v>38500000</v>
      </c>
      <c r="Y31" s="475"/>
      <c r="Z31" s="475"/>
      <c r="AA31" s="475"/>
      <c r="AB31" s="475"/>
      <c r="AC31" s="475"/>
      <c r="AD31" s="475"/>
      <c r="AE31" s="475"/>
      <c r="AF31" s="475"/>
      <c r="AG31" s="475"/>
      <c r="AH31" s="475"/>
      <c r="AI31" s="475"/>
      <c r="AJ31" s="475"/>
      <c r="AK31" s="475"/>
      <c r="AL31" s="475"/>
      <c r="AM31" s="475"/>
    </row>
    <row r="32" spans="1:39" s="477" customFormat="1" ht="50.15" customHeight="1">
      <c r="A32" s="468" t="s">
        <v>48</v>
      </c>
      <c r="B32" s="469" t="s">
        <v>87</v>
      </c>
      <c r="C32" s="470" t="s">
        <v>577</v>
      </c>
      <c r="D32" s="471" t="s">
        <v>578</v>
      </c>
      <c r="E32" s="471" t="s">
        <v>579</v>
      </c>
      <c r="F32" s="471" t="s">
        <v>580</v>
      </c>
      <c r="G32" s="471" t="s">
        <v>587</v>
      </c>
      <c r="H32" s="472" t="s">
        <v>588</v>
      </c>
      <c r="I32" s="471">
        <v>6</v>
      </c>
      <c r="J32" s="471">
        <v>6</v>
      </c>
      <c r="K32" s="478"/>
      <c r="L32" s="478"/>
      <c r="M32" s="478"/>
      <c r="N32" s="473" t="s">
        <v>101</v>
      </c>
      <c r="O32" s="473" t="s">
        <v>101</v>
      </c>
      <c r="P32" s="473" t="s">
        <v>101</v>
      </c>
      <c r="Q32" s="473"/>
      <c r="R32" s="473"/>
      <c r="S32" s="478"/>
      <c r="T32" s="473" t="s">
        <v>101</v>
      </c>
      <c r="U32" s="473" t="s">
        <v>101</v>
      </c>
      <c r="V32" s="478"/>
      <c r="W32" s="471" t="s">
        <v>589</v>
      </c>
      <c r="X32" s="480">
        <f>26750000+500000</f>
        <v>27250000</v>
      </c>
      <c r="Y32" s="481"/>
      <c r="Z32" s="481"/>
      <c r="AA32" s="481"/>
      <c r="AB32" s="481"/>
      <c r="AC32" s="481"/>
      <c r="AD32" s="481"/>
      <c r="AE32" s="481"/>
      <c r="AF32" s="481"/>
      <c r="AG32" s="481"/>
      <c r="AH32" s="481"/>
      <c r="AI32" s="481"/>
      <c r="AJ32" s="481"/>
      <c r="AK32" s="481"/>
      <c r="AL32" s="481"/>
      <c r="AM32" s="481"/>
    </row>
    <row r="33" spans="1:80" s="477" customFormat="1" ht="37.5" customHeight="1">
      <c r="A33" s="468" t="s">
        <v>48</v>
      </c>
      <c r="B33" s="469" t="s">
        <v>87</v>
      </c>
      <c r="C33" s="470" t="s">
        <v>577</v>
      </c>
      <c r="D33" s="471" t="s">
        <v>578</v>
      </c>
      <c r="E33" s="471" t="s">
        <v>579</v>
      </c>
      <c r="F33" s="471" t="s">
        <v>580</v>
      </c>
      <c r="G33" s="471" t="s">
        <v>590</v>
      </c>
      <c r="H33" s="472" t="s">
        <v>591</v>
      </c>
      <c r="I33" s="471">
        <v>0</v>
      </c>
      <c r="J33" s="471">
        <v>1</v>
      </c>
      <c r="K33" s="478"/>
      <c r="L33" s="478"/>
      <c r="M33" s="478"/>
      <c r="N33" s="478"/>
      <c r="O33" s="478"/>
      <c r="P33" s="478"/>
      <c r="Q33" s="478"/>
      <c r="R33" s="473" t="s">
        <v>101</v>
      </c>
      <c r="S33" s="473" t="s">
        <v>101</v>
      </c>
      <c r="T33" s="473" t="s">
        <v>101</v>
      </c>
      <c r="U33" s="473" t="s">
        <v>101</v>
      </c>
      <c r="V33" s="473"/>
      <c r="W33" s="471" t="s">
        <v>592</v>
      </c>
      <c r="X33" s="474" t="s">
        <v>584</v>
      </c>
      <c r="Y33" s="481"/>
      <c r="Z33" s="481"/>
      <c r="AA33" s="481"/>
      <c r="AB33" s="481"/>
      <c r="AC33" s="481"/>
      <c r="AD33" s="481"/>
      <c r="AE33" s="481"/>
      <c r="AF33" s="481"/>
      <c r="AG33" s="481"/>
      <c r="AH33" s="481"/>
      <c r="AI33" s="481"/>
      <c r="AJ33" s="481"/>
      <c r="AK33" s="481"/>
      <c r="AL33" s="481"/>
      <c r="AM33" s="481"/>
    </row>
    <row r="34" spans="1:80" s="477" customFormat="1" ht="45" customHeight="1">
      <c r="A34" s="482" t="s">
        <v>48</v>
      </c>
      <c r="B34" s="483" t="s">
        <v>593</v>
      </c>
      <c r="C34" s="470" t="s">
        <v>577</v>
      </c>
      <c r="D34" s="471" t="s">
        <v>578</v>
      </c>
      <c r="E34" s="471" t="s">
        <v>579</v>
      </c>
      <c r="F34" s="471" t="s">
        <v>580</v>
      </c>
      <c r="G34" s="471" t="s">
        <v>594</v>
      </c>
      <c r="H34" s="484" t="s">
        <v>595</v>
      </c>
      <c r="I34" s="471">
        <v>1</v>
      </c>
      <c r="J34" s="472">
        <v>1</v>
      </c>
      <c r="K34" s="473"/>
      <c r="L34" s="473"/>
      <c r="M34" s="473" t="s">
        <v>101</v>
      </c>
      <c r="N34" s="478"/>
      <c r="O34" s="478"/>
      <c r="P34" s="478"/>
      <c r="Q34" s="478"/>
      <c r="R34" s="478"/>
      <c r="S34" s="478"/>
      <c r="T34" s="478"/>
      <c r="U34" s="478"/>
      <c r="V34" s="478"/>
      <c r="W34" s="471" t="s">
        <v>589</v>
      </c>
      <c r="X34" s="480">
        <v>2500000</v>
      </c>
      <c r="Y34" s="475"/>
      <c r="Z34" s="475"/>
      <c r="AA34" s="475"/>
      <c r="AB34" s="475"/>
      <c r="AC34" s="475"/>
      <c r="AD34" s="475"/>
      <c r="AE34" s="475"/>
      <c r="AF34" s="475"/>
      <c r="AG34" s="475"/>
      <c r="AH34" s="475"/>
      <c r="AI34" s="475"/>
      <c r="AJ34" s="475"/>
      <c r="AK34" s="475"/>
      <c r="AL34" s="475"/>
      <c r="AM34" s="476"/>
    </row>
    <row r="35" spans="1:80" s="477" customFormat="1" ht="42">
      <c r="A35" s="482" t="s">
        <v>48</v>
      </c>
      <c r="B35" s="483" t="s">
        <v>593</v>
      </c>
      <c r="C35" s="470" t="s">
        <v>577</v>
      </c>
      <c r="D35" s="471" t="s">
        <v>578</v>
      </c>
      <c r="E35" s="471" t="s">
        <v>579</v>
      </c>
      <c r="F35" s="471" t="s">
        <v>580</v>
      </c>
      <c r="G35" s="471" t="s">
        <v>596</v>
      </c>
      <c r="H35" s="484" t="s">
        <v>597</v>
      </c>
      <c r="I35" s="471">
        <v>1</v>
      </c>
      <c r="J35" s="472">
        <v>1</v>
      </c>
      <c r="K35" s="473"/>
      <c r="L35" s="473"/>
      <c r="M35" s="473"/>
      <c r="N35" s="473" t="s">
        <v>101</v>
      </c>
      <c r="O35" s="473" t="s">
        <v>101</v>
      </c>
      <c r="P35" s="478"/>
      <c r="Q35" s="478"/>
      <c r="R35" s="478"/>
      <c r="S35" s="478"/>
      <c r="T35" s="478"/>
      <c r="U35" s="478"/>
      <c r="V35" s="478"/>
      <c r="W35" s="471" t="s">
        <v>598</v>
      </c>
      <c r="X35" s="485" t="s">
        <v>584</v>
      </c>
      <c r="Y35" s="475"/>
      <c r="Z35" s="475"/>
      <c r="AA35" s="475"/>
      <c r="AB35" s="475"/>
      <c r="AC35" s="475"/>
      <c r="AD35" s="475"/>
      <c r="AE35" s="475"/>
      <c r="AF35" s="475"/>
      <c r="AG35" s="475"/>
      <c r="AH35" s="475"/>
      <c r="AI35" s="475"/>
      <c r="AJ35" s="475"/>
      <c r="AK35" s="475"/>
      <c r="AL35" s="475"/>
      <c r="AM35" s="476"/>
    </row>
    <row r="36" spans="1:80" s="477" customFormat="1" ht="42">
      <c r="A36" s="482" t="s">
        <v>48</v>
      </c>
      <c r="B36" s="483" t="s">
        <v>593</v>
      </c>
      <c r="C36" s="470" t="s">
        <v>577</v>
      </c>
      <c r="D36" s="471" t="s">
        <v>578</v>
      </c>
      <c r="E36" s="471" t="s">
        <v>579</v>
      </c>
      <c r="F36" s="471" t="s">
        <v>580</v>
      </c>
      <c r="G36" s="486" t="s">
        <v>599</v>
      </c>
      <c r="H36" s="472" t="s">
        <v>600</v>
      </c>
      <c r="I36" s="472">
        <v>1</v>
      </c>
      <c r="J36" s="472">
        <v>1</v>
      </c>
      <c r="K36" s="473" t="s">
        <v>101</v>
      </c>
      <c r="L36" s="473" t="s">
        <v>101</v>
      </c>
      <c r="M36" s="478"/>
      <c r="N36" s="478"/>
      <c r="O36" s="478"/>
      <c r="P36" s="478"/>
      <c r="Q36" s="478"/>
      <c r="R36" s="478"/>
      <c r="S36" s="478"/>
      <c r="T36" s="478"/>
      <c r="U36" s="478"/>
      <c r="V36" s="478"/>
      <c r="W36" s="471" t="s">
        <v>592</v>
      </c>
      <c r="X36" s="474" t="s">
        <v>584</v>
      </c>
      <c r="Y36" s="478"/>
      <c r="Z36" s="478"/>
      <c r="AA36" s="478"/>
      <c r="AB36" s="478"/>
      <c r="AC36" s="478"/>
      <c r="AD36" s="478"/>
      <c r="AE36" s="478"/>
      <c r="AF36" s="478"/>
      <c r="AG36" s="478"/>
      <c r="AH36" s="478"/>
      <c r="AI36" s="478"/>
      <c r="AJ36" s="478"/>
      <c r="AK36" s="478"/>
      <c r="AL36" s="478"/>
      <c r="AM36" s="478"/>
    </row>
    <row r="37" spans="1:80" s="477" customFormat="1" ht="42">
      <c r="A37" s="482" t="s">
        <v>48</v>
      </c>
      <c r="B37" s="483" t="s">
        <v>593</v>
      </c>
      <c r="C37" s="470" t="s">
        <v>577</v>
      </c>
      <c r="D37" s="471" t="s">
        <v>578</v>
      </c>
      <c r="E37" s="471" t="s">
        <v>579</v>
      </c>
      <c r="F37" s="471" t="s">
        <v>580</v>
      </c>
      <c r="G37" s="486" t="s">
        <v>601</v>
      </c>
      <c r="H37" s="472" t="s">
        <v>602</v>
      </c>
      <c r="I37" s="472">
        <v>3</v>
      </c>
      <c r="J37" s="472">
        <v>3</v>
      </c>
      <c r="K37" s="478"/>
      <c r="L37" s="478"/>
      <c r="M37" s="473"/>
      <c r="N37" s="473" t="s">
        <v>101</v>
      </c>
      <c r="O37" s="478"/>
      <c r="P37" s="473"/>
      <c r="Q37" s="478"/>
      <c r="R37" s="473" t="s">
        <v>101</v>
      </c>
      <c r="S37" s="473"/>
      <c r="T37" s="478"/>
      <c r="U37" s="478"/>
      <c r="V37" s="473" t="s">
        <v>101</v>
      </c>
      <c r="W37" s="471" t="s">
        <v>592</v>
      </c>
      <c r="X37" s="474" t="s">
        <v>584</v>
      </c>
      <c r="Y37" s="478"/>
      <c r="Z37" s="478"/>
      <c r="AA37" s="478"/>
      <c r="AB37" s="478"/>
      <c r="AC37" s="478"/>
      <c r="AD37" s="478"/>
      <c r="AE37" s="478"/>
      <c r="AF37" s="478"/>
      <c r="AG37" s="478"/>
      <c r="AH37" s="478"/>
      <c r="AI37" s="478"/>
      <c r="AJ37" s="478"/>
      <c r="AK37" s="478"/>
      <c r="AL37" s="478"/>
      <c r="AM37" s="478"/>
    </row>
    <row r="38" spans="1:80" s="499" customFormat="1" ht="139.5">
      <c r="A38" s="487" t="s">
        <v>603</v>
      </c>
      <c r="B38" s="488" t="s">
        <v>604</v>
      </c>
      <c r="C38" s="489" t="s">
        <v>605</v>
      </c>
      <c r="D38" s="489" t="s">
        <v>606</v>
      </c>
      <c r="E38" s="489" t="s">
        <v>607</v>
      </c>
      <c r="F38" s="489" t="s">
        <v>608</v>
      </c>
      <c r="G38" s="489" t="s">
        <v>609</v>
      </c>
      <c r="H38" s="489" t="s">
        <v>610</v>
      </c>
      <c r="I38" s="490">
        <v>38</v>
      </c>
      <c r="J38" s="489">
        <v>38</v>
      </c>
      <c r="K38" s="491" t="s">
        <v>239</v>
      </c>
      <c r="L38" s="491" t="s">
        <v>239</v>
      </c>
      <c r="M38" s="492" t="s">
        <v>239</v>
      </c>
      <c r="N38" s="492" t="s">
        <v>239</v>
      </c>
      <c r="O38" s="492" t="s">
        <v>239</v>
      </c>
      <c r="P38" s="492" t="s">
        <v>239</v>
      </c>
      <c r="Q38" s="492"/>
      <c r="R38" s="492" t="s">
        <v>239</v>
      </c>
      <c r="S38" s="492" t="s">
        <v>239</v>
      </c>
      <c r="T38" s="492" t="s">
        <v>239</v>
      </c>
      <c r="U38" s="492" t="s">
        <v>239</v>
      </c>
      <c r="V38" s="492" t="s">
        <v>239</v>
      </c>
      <c r="W38" s="493" t="s">
        <v>611</v>
      </c>
      <c r="X38" s="493" t="s">
        <v>612</v>
      </c>
      <c r="Y38" s="494" t="s">
        <v>395</v>
      </c>
      <c r="Z38" s="495"/>
      <c r="AA38" s="495"/>
      <c r="AB38" s="495"/>
      <c r="AC38" s="495"/>
      <c r="AD38" s="495"/>
      <c r="AE38" s="495"/>
      <c r="AF38" s="495"/>
      <c r="AG38" s="495"/>
      <c r="AH38" s="495"/>
      <c r="AI38" s="495"/>
      <c r="AJ38" s="495"/>
      <c r="AK38" s="496"/>
      <c r="AL38" s="497" t="s">
        <v>613</v>
      </c>
      <c r="AM38" s="497"/>
      <c r="AN38" s="498"/>
      <c r="AO38" s="498"/>
      <c r="AP38" s="498"/>
      <c r="AQ38" s="498"/>
      <c r="AR38" s="498"/>
      <c r="AS38" s="498"/>
      <c r="AT38" s="372"/>
      <c r="AU38" s="372"/>
      <c r="AV38" s="372"/>
      <c r="AW38" s="372"/>
      <c r="AX38" s="372"/>
      <c r="AY38" s="372"/>
      <c r="AZ38" s="372"/>
      <c r="BA38" s="372"/>
      <c r="BB38" s="372"/>
      <c r="BC38" s="372"/>
      <c r="BD38" s="372"/>
      <c r="BE38" s="372"/>
      <c r="BF38" s="372"/>
      <c r="BG38" s="372"/>
      <c r="BH38" s="372"/>
      <c r="BI38" s="372"/>
      <c r="BJ38" s="372"/>
      <c r="BK38" s="372"/>
      <c r="BL38" s="372"/>
      <c r="BM38" s="372"/>
      <c r="BN38" s="372"/>
      <c r="BO38" s="372"/>
      <c r="BP38" s="372"/>
      <c r="BQ38" s="372"/>
      <c r="BR38" s="372"/>
      <c r="BS38" s="372"/>
      <c r="BT38" s="372"/>
      <c r="BU38" s="372"/>
      <c r="BV38" s="372"/>
      <c r="BW38" s="372"/>
      <c r="BX38" s="372"/>
      <c r="BY38" s="372"/>
      <c r="BZ38" s="372"/>
      <c r="CA38" s="372"/>
      <c r="CB38" s="372"/>
    </row>
    <row r="39" spans="1:80" s="499" customFormat="1" ht="87">
      <c r="A39" s="487" t="s">
        <v>603</v>
      </c>
      <c r="B39" s="488" t="s">
        <v>604</v>
      </c>
      <c r="C39" s="489" t="s">
        <v>605</v>
      </c>
      <c r="D39" s="489" t="s">
        <v>606</v>
      </c>
      <c r="E39" s="500" t="s">
        <v>607</v>
      </c>
      <c r="F39" s="489" t="s">
        <v>614</v>
      </c>
      <c r="G39" s="489" t="s">
        <v>615</v>
      </c>
      <c r="H39" s="489" t="s">
        <v>616</v>
      </c>
      <c r="I39" s="490">
        <v>11</v>
      </c>
      <c r="J39" s="489">
        <v>11</v>
      </c>
      <c r="K39" s="491"/>
      <c r="L39" s="491"/>
      <c r="M39" s="492"/>
      <c r="N39" s="492" t="s">
        <v>239</v>
      </c>
      <c r="O39" s="492" t="s">
        <v>239</v>
      </c>
      <c r="P39" s="492" t="s">
        <v>239</v>
      </c>
      <c r="Q39" s="492"/>
      <c r="R39" s="492" t="s">
        <v>239</v>
      </c>
      <c r="S39" s="492"/>
      <c r="T39" s="492"/>
      <c r="U39" s="492"/>
      <c r="V39" s="492"/>
      <c r="W39" s="493" t="s">
        <v>617</v>
      </c>
      <c r="X39" s="501" t="s">
        <v>618</v>
      </c>
      <c r="Y39" s="494"/>
      <c r="Z39" s="495"/>
      <c r="AA39" s="495"/>
      <c r="AB39" s="495"/>
      <c r="AC39" s="495"/>
      <c r="AD39" s="495"/>
      <c r="AE39" s="495"/>
      <c r="AF39" s="495"/>
      <c r="AG39" s="495"/>
      <c r="AH39" s="495"/>
      <c r="AI39" s="495"/>
      <c r="AJ39" s="495"/>
      <c r="AK39" s="496"/>
      <c r="AL39" s="497" t="s">
        <v>619</v>
      </c>
      <c r="AM39" s="502"/>
      <c r="AN39" s="498"/>
      <c r="AO39" s="498"/>
      <c r="AP39" s="498"/>
      <c r="AQ39" s="498"/>
      <c r="AR39" s="498"/>
      <c r="AS39" s="498"/>
      <c r="AT39" s="372"/>
      <c r="AU39" s="372"/>
      <c r="AV39" s="372"/>
      <c r="AW39" s="372"/>
      <c r="AX39" s="372"/>
      <c r="AY39" s="372"/>
      <c r="AZ39" s="372"/>
      <c r="BA39" s="372"/>
      <c r="BB39" s="372"/>
      <c r="BC39" s="372"/>
      <c r="BD39" s="372"/>
      <c r="BE39" s="372"/>
      <c r="BF39" s="372"/>
      <c r="BG39" s="372"/>
      <c r="BH39" s="372"/>
      <c r="BI39" s="372"/>
      <c r="BJ39" s="372"/>
      <c r="BK39" s="372"/>
      <c r="BL39" s="372"/>
      <c r="BM39" s="372"/>
      <c r="BN39" s="372"/>
      <c r="BO39" s="372"/>
      <c r="BP39" s="372"/>
      <c r="BQ39" s="372"/>
      <c r="BR39" s="372"/>
      <c r="BS39" s="372"/>
      <c r="BT39" s="372"/>
      <c r="BU39" s="372"/>
      <c r="BV39" s="372"/>
      <c r="BW39" s="372"/>
      <c r="BX39" s="372"/>
      <c r="BY39" s="372"/>
      <c r="BZ39" s="372"/>
      <c r="CA39" s="372"/>
      <c r="CB39" s="372"/>
    </row>
    <row r="40" spans="1:80" s="499" customFormat="1" ht="77.5">
      <c r="A40" s="503" t="s">
        <v>603</v>
      </c>
      <c r="B40" s="503" t="s">
        <v>604</v>
      </c>
      <c r="C40" s="504" t="s">
        <v>605</v>
      </c>
      <c r="D40" s="504" t="s">
        <v>606</v>
      </c>
      <c r="E40" s="487" t="s">
        <v>607</v>
      </c>
      <c r="F40" s="500" t="s">
        <v>620</v>
      </c>
      <c r="G40" s="504" t="s">
        <v>621</v>
      </c>
      <c r="H40" s="505" t="s">
        <v>622</v>
      </c>
      <c r="I40" s="506">
        <v>0.46329999999999999</v>
      </c>
      <c r="J40" s="496">
        <v>0.55000000000000004</v>
      </c>
      <c r="K40" s="492"/>
      <c r="L40" s="491"/>
      <c r="M40" s="491" t="s">
        <v>101</v>
      </c>
      <c r="N40" s="492" t="s">
        <v>239</v>
      </c>
      <c r="O40" s="492" t="s">
        <v>101</v>
      </c>
      <c r="P40" s="507" t="s">
        <v>101</v>
      </c>
      <c r="Q40" s="492" t="s">
        <v>239</v>
      </c>
      <c r="R40" s="492" t="s">
        <v>239</v>
      </c>
      <c r="S40" s="492" t="s">
        <v>101</v>
      </c>
      <c r="T40" s="492" t="s">
        <v>101</v>
      </c>
      <c r="U40" s="492" t="s">
        <v>101</v>
      </c>
      <c r="V40" s="507"/>
      <c r="W40" s="493" t="s">
        <v>623</v>
      </c>
      <c r="X40" s="501" t="s">
        <v>624</v>
      </c>
      <c r="Y40" s="508"/>
      <c r="Z40" s="509"/>
      <c r="AA40" s="509"/>
      <c r="AB40" s="510"/>
      <c r="AC40" s="510"/>
      <c r="AD40" s="510"/>
      <c r="AE40" s="510"/>
      <c r="AF40" s="510"/>
      <c r="AG40" s="510"/>
      <c r="AH40" s="510"/>
      <c r="AI40" s="510"/>
      <c r="AJ40" s="510"/>
      <c r="AK40" s="511"/>
      <c r="AL40" s="508" t="s">
        <v>625</v>
      </c>
      <c r="AM40" s="502"/>
      <c r="AN40" s="498"/>
      <c r="AO40" s="498"/>
      <c r="AP40" s="498"/>
      <c r="AQ40" s="498"/>
      <c r="AR40" s="498"/>
      <c r="AS40" s="372"/>
      <c r="AT40" s="372"/>
      <c r="AU40" s="372"/>
      <c r="AV40" s="372"/>
      <c r="AW40" s="372"/>
      <c r="AX40" s="372"/>
      <c r="AY40" s="372"/>
      <c r="AZ40" s="372"/>
      <c r="BA40" s="372"/>
      <c r="BB40" s="372"/>
      <c r="BC40" s="372"/>
      <c r="BD40" s="372"/>
      <c r="BE40" s="372"/>
      <c r="BF40" s="372"/>
      <c r="BG40" s="372"/>
      <c r="BH40" s="372"/>
      <c r="BI40" s="372"/>
      <c r="BJ40" s="372"/>
      <c r="BK40" s="372"/>
      <c r="BL40" s="372"/>
      <c r="BM40" s="372"/>
      <c r="BN40" s="372"/>
      <c r="BO40" s="372"/>
      <c r="BP40" s="372"/>
      <c r="BQ40" s="372"/>
      <c r="BR40" s="372"/>
      <c r="BS40" s="372"/>
      <c r="BT40" s="372"/>
      <c r="BU40" s="372"/>
      <c r="BV40" s="372"/>
      <c r="BW40" s="372"/>
      <c r="BX40" s="372"/>
      <c r="BY40" s="372"/>
      <c r="BZ40" s="372"/>
      <c r="CA40" s="372"/>
      <c r="CB40" s="372"/>
    </row>
    <row r="41" spans="1:80" s="499" customFormat="1" ht="58" customHeight="1">
      <c r="A41" s="512" t="s">
        <v>603</v>
      </c>
      <c r="B41" s="512" t="s">
        <v>604</v>
      </c>
      <c r="C41" s="487" t="s">
        <v>605</v>
      </c>
      <c r="D41" s="487" t="s">
        <v>606</v>
      </c>
      <c r="E41" s="487" t="s">
        <v>607</v>
      </c>
      <c r="F41" s="487" t="s">
        <v>626</v>
      </c>
      <c r="G41" s="487" t="s">
        <v>627</v>
      </c>
      <c r="H41" s="513" t="s">
        <v>628</v>
      </c>
      <c r="I41" s="513">
        <v>0</v>
      </c>
      <c r="J41" s="490">
        <v>2</v>
      </c>
      <c r="K41" s="492" t="s">
        <v>239</v>
      </c>
      <c r="L41" s="491" t="s">
        <v>239</v>
      </c>
      <c r="M41" s="491" t="s">
        <v>239</v>
      </c>
      <c r="N41" s="492" t="s">
        <v>239</v>
      </c>
      <c r="O41" s="492"/>
      <c r="P41" s="492"/>
      <c r="Q41" s="492"/>
      <c r="R41" s="492"/>
      <c r="S41" s="492"/>
      <c r="T41" s="492"/>
      <c r="U41" s="492"/>
      <c r="V41" s="492"/>
      <c r="W41" s="493" t="s">
        <v>629</v>
      </c>
      <c r="X41" s="501" t="s">
        <v>630</v>
      </c>
      <c r="Y41" s="508"/>
      <c r="Z41" s="514"/>
      <c r="AA41" s="509"/>
      <c r="AB41" s="515"/>
      <c r="AC41" s="510"/>
      <c r="AD41" s="510"/>
      <c r="AE41" s="510"/>
      <c r="AF41" s="510"/>
      <c r="AG41" s="510"/>
      <c r="AH41" s="510"/>
      <c r="AI41" s="510"/>
      <c r="AJ41" s="510"/>
      <c r="AK41" s="511"/>
      <c r="AL41" s="508" t="s">
        <v>631</v>
      </c>
      <c r="AM41" s="502"/>
      <c r="AN41" s="498"/>
      <c r="AO41" s="498"/>
      <c r="AP41" s="498"/>
      <c r="AQ41" s="498"/>
      <c r="AR41" s="498"/>
      <c r="AS41" s="372"/>
      <c r="AT41" s="372"/>
      <c r="AU41" s="372"/>
      <c r="AV41" s="372"/>
      <c r="AW41" s="372"/>
      <c r="AX41" s="372"/>
      <c r="AY41" s="372"/>
      <c r="AZ41" s="372"/>
      <c r="BA41" s="372"/>
      <c r="BB41" s="372"/>
      <c r="BC41" s="372"/>
      <c r="BD41" s="372"/>
      <c r="BE41" s="372"/>
      <c r="BF41" s="372"/>
      <c r="BG41" s="372"/>
      <c r="BH41" s="372"/>
      <c r="BI41" s="372"/>
      <c r="BJ41" s="372"/>
      <c r="BK41" s="372"/>
      <c r="BL41" s="372"/>
      <c r="BM41" s="372"/>
      <c r="BN41" s="372"/>
      <c r="BO41" s="372"/>
      <c r="BP41" s="372"/>
      <c r="BQ41" s="372"/>
      <c r="BR41" s="372"/>
      <c r="BS41" s="372"/>
      <c r="BT41" s="372"/>
      <c r="BU41" s="372"/>
      <c r="BV41" s="372"/>
      <c r="BW41" s="372"/>
      <c r="BX41" s="372"/>
      <c r="BY41" s="372"/>
      <c r="BZ41" s="372"/>
      <c r="CA41" s="372"/>
      <c r="CB41" s="372"/>
    </row>
    <row r="42" spans="1:80" s="499" customFormat="1" ht="124">
      <c r="A42" s="512" t="s">
        <v>603</v>
      </c>
      <c r="B42" s="512" t="s">
        <v>604</v>
      </c>
      <c r="C42" s="487" t="s">
        <v>605</v>
      </c>
      <c r="D42" s="487" t="s">
        <v>606</v>
      </c>
      <c r="E42" s="487" t="s">
        <v>607</v>
      </c>
      <c r="F42" s="487" t="s">
        <v>632</v>
      </c>
      <c r="G42" s="487" t="s">
        <v>633</v>
      </c>
      <c r="H42" s="501" t="s">
        <v>634</v>
      </c>
      <c r="I42" s="501">
        <v>0</v>
      </c>
      <c r="J42" s="490">
        <v>1</v>
      </c>
      <c r="K42" s="492"/>
      <c r="L42" s="491"/>
      <c r="M42" s="491" t="s">
        <v>239</v>
      </c>
      <c r="N42" s="492" t="s">
        <v>239</v>
      </c>
      <c r="O42" s="492" t="s">
        <v>239</v>
      </c>
      <c r="P42" s="492" t="s">
        <v>239</v>
      </c>
      <c r="Q42" s="492" t="s">
        <v>239</v>
      </c>
      <c r="R42" s="492"/>
      <c r="S42" s="492"/>
      <c r="T42" s="492" t="s">
        <v>239</v>
      </c>
      <c r="U42" s="492" t="s">
        <v>239</v>
      </c>
      <c r="V42" s="492" t="s">
        <v>239</v>
      </c>
      <c r="W42" s="493" t="s">
        <v>629</v>
      </c>
      <c r="X42" s="501" t="s">
        <v>635</v>
      </c>
      <c r="Y42" s="508"/>
      <c r="Z42" s="514"/>
      <c r="AA42" s="509"/>
      <c r="AB42" s="515"/>
      <c r="AC42" s="510"/>
      <c r="AD42" s="510"/>
      <c r="AE42" s="510"/>
      <c r="AF42" s="510"/>
      <c r="AG42" s="510"/>
      <c r="AH42" s="510"/>
      <c r="AI42" s="510"/>
      <c r="AJ42" s="510"/>
      <c r="AK42" s="511"/>
      <c r="AL42" s="508" t="s">
        <v>636</v>
      </c>
      <c r="AM42" s="502"/>
      <c r="AN42" s="498"/>
      <c r="AO42" s="498"/>
      <c r="AP42" s="498"/>
      <c r="AQ42" s="498"/>
      <c r="AR42" s="498"/>
      <c r="AS42" s="372"/>
      <c r="AT42" s="372"/>
      <c r="AU42" s="372"/>
      <c r="AV42" s="372"/>
      <c r="AW42" s="372"/>
      <c r="AX42" s="372"/>
      <c r="AY42" s="372"/>
      <c r="AZ42" s="372"/>
      <c r="BA42" s="372"/>
      <c r="BB42" s="372"/>
      <c r="BC42" s="372"/>
      <c r="BD42" s="372"/>
      <c r="BE42" s="372"/>
      <c r="BF42" s="372"/>
      <c r="BG42" s="372"/>
      <c r="BH42" s="372"/>
      <c r="BI42" s="372"/>
      <c r="BJ42" s="372"/>
      <c r="BK42" s="372"/>
      <c r="BL42" s="372"/>
      <c r="BM42" s="372"/>
      <c r="BN42" s="372"/>
      <c r="BO42" s="372"/>
      <c r="BP42" s="372"/>
      <c r="BQ42" s="372"/>
      <c r="BR42" s="372"/>
      <c r="BS42" s="372"/>
      <c r="BT42" s="372"/>
      <c r="BU42" s="372"/>
      <c r="BV42" s="372"/>
      <c r="BW42" s="372"/>
      <c r="BX42" s="372"/>
      <c r="BY42" s="372"/>
      <c r="BZ42" s="372"/>
      <c r="CA42" s="372"/>
      <c r="CB42" s="372"/>
    </row>
    <row r="43" spans="1:80" s="530" customFormat="1" ht="43.5" customHeight="1">
      <c r="A43" s="516" t="s">
        <v>637</v>
      </c>
      <c r="B43" s="517" t="s">
        <v>638</v>
      </c>
      <c r="C43" s="518" t="s">
        <v>639</v>
      </c>
      <c r="D43" s="519" t="s">
        <v>640</v>
      </c>
      <c r="E43" s="520" t="s">
        <v>641</v>
      </c>
      <c r="F43" s="521" t="s">
        <v>642</v>
      </c>
      <c r="G43" s="521" t="s">
        <v>643</v>
      </c>
      <c r="H43" s="521" t="s">
        <v>644</v>
      </c>
      <c r="I43" s="521" t="s">
        <v>645</v>
      </c>
      <c r="J43" s="521" t="s">
        <v>646</v>
      </c>
      <c r="K43" s="522" t="s">
        <v>239</v>
      </c>
      <c r="L43" s="522" t="s">
        <v>239</v>
      </c>
      <c r="M43" s="523" t="s">
        <v>239</v>
      </c>
      <c r="N43" s="523" t="s">
        <v>239</v>
      </c>
      <c r="O43" s="523" t="s">
        <v>239</v>
      </c>
      <c r="P43" s="523" t="s">
        <v>239</v>
      </c>
      <c r="Q43" s="523" t="s">
        <v>239</v>
      </c>
      <c r="R43" s="523" t="s">
        <v>239</v>
      </c>
      <c r="S43" s="523" t="s">
        <v>239</v>
      </c>
      <c r="T43" s="523" t="s">
        <v>239</v>
      </c>
      <c r="U43" s="523" t="s">
        <v>239</v>
      </c>
      <c r="V43" s="523" t="s">
        <v>239</v>
      </c>
      <c r="W43" s="521" t="s">
        <v>647</v>
      </c>
      <c r="X43" s="524" t="s">
        <v>648</v>
      </c>
      <c r="Y43" s="525">
        <v>0.05</v>
      </c>
      <c r="Z43" s="525">
        <v>0.1</v>
      </c>
      <c r="AA43" s="525">
        <v>0.1</v>
      </c>
      <c r="AB43" s="525">
        <v>0.1</v>
      </c>
      <c r="AC43" s="526">
        <v>0.1</v>
      </c>
      <c r="AD43" s="526">
        <v>0.1</v>
      </c>
      <c r="AE43" s="526">
        <v>0.1</v>
      </c>
      <c r="AF43" s="526">
        <v>0.1</v>
      </c>
      <c r="AG43" s="526">
        <v>0.1</v>
      </c>
      <c r="AH43" s="526">
        <v>0.1</v>
      </c>
      <c r="AI43" s="526">
        <v>0.05</v>
      </c>
      <c r="AJ43" s="527"/>
      <c r="AK43" s="527">
        <v>1</v>
      </c>
      <c r="AL43" s="528"/>
      <c r="AM43" s="529"/>
    </row>
    <row r="44" spans="1:80" s="530" customFormat="1" ht="43.5">
      <c r="A44" s="531"/>
      <c r="B44" s="532"/>
      <c r="C44" s="533"/>
      <c r="D44" s="534"/>
      <c r="E44" s="535"/>
      <c r="F44" s="521" t="s">
        <v>649</v>
      </c>
      <c r="G44" s="521" t="s">
        <v>650</v>
      </c>
      <c r="H44" s="521" t="s">
        <v>651</v>
      </c>
      <c r="I44" s="521">
        <v>180</v>
      </c>
      <c r="J44" s="521">
        <v>180</v>
      </c>
      <c r="K44" s="522" t="s">
        <v>239</v>
      </c>
      <c r="L44" s="522" t="s">
        <v>239</v>
      </c>
      <c r="M44" s="523" t="s">
        <v>239</v>
      </c>
      <c r="N44" s="523" t="s">
        <v>239</v>
      </c>
      <c r="O44" s="523" t="s">
        <v>239</v>
      </c>
      <c r="P44" s="523" t="s">
        <v>239</v>
      </c>
      <c r="Q44" s="523" t="s">
        <v>239</v>
      </c>
      <c r="R44" s="523" t="s">
        <v>239</v>
      </c>
      <c r="S44" s="523" t="s">
        <v>239</v>
      </c>
      <c r="T44" s="523" t="s">
        <v>239</v>
      </c>
      <c r="U44" s="523" t="s">
        <v>239</v>
      </c>
      <c r="V44" s="523" t="s">
        <v>239</v>
      </c>
      <c r="W44" s="521" t="s">
        <v>652</v>
      </c>
      <c r="X44" s="524" t="s">
        <v>648</v>
      </c>
      <c r="Y44" s="525"/>
      <c r="Z44" s="525">
        <v>0.1</v>
      </c>
      <c r="AA44" s="525">
        <v>0.1</v>
      </c>
      <c r="AB44" s="525">
        <v>0.1</v>
      </c>
      <c r="AC44" s="526">
        <v>0.1</v>
      </c>
      <c r="AD44" s="526">
        <v>0.1</v>
      </c>
      <c r="AE44" s="526">
        <v>0.1</v>
      </c>
      <c r="AF44" s="526">
        <v>0.1</v>
      </c>
      <c r="AG44" s="526">
        <v>0.1</v>
      </c>
      <c r="AH44" s="526">
        <v>0.1</v>
      </c>
      <c r="AI44" s="526">
        <v>0.1</v>
      </c>
      <c r="AJ44" s="527"/>
      <c r="AK44" s="527">
        <v>1</v>
      </c>
      <c r="AL44" s="528"/>
      <c r="AM44" s="529"/>
    </row>
    <row r="45" spans="1:80" s="530" customFormat="1" ht="43.5">
      <c r="A45" s="531"/>
      <c r="B45" s="532"/>
      <c r="C45" s="533"/>
      <c r="D45" s="534"/>
      <c r="E45" s="535"/>
      <c r="F45" s="520" t="s">
        <v>653</v>
      </c>
      <c r="G45" s="521" t="s">
        <v>654</v>
      </c>
      <c r="H45" s="521" t="s">
        <v>655</v>
      </c>
      <c r="I45" s="521">
        <v>50</v>
      </c>
      <c r="J45" s="521">
        <v>90</v>
      </c>
      <c r="K45" s="522" t="s">
        <v>239</v>
      </c>
      <c r="L45" s="522" t="s">
        <v>239</v>
      </c>
      <c r="M45" s="523" t="s">
        <v>239</v>
      </c>
      <c r="N45" s="523" t="s">
        <v>239</v>
      </c>
      <c r="O45" s="523" t="s">
        <v>239</v>
      </c>
      <c r="P45" s="523" t="s">
        <v>239</v>
      </c>
      <c r="Q45" s="523" t="s">
        <v>239</v>
      </c>
      <c r="R45" s="523" t="s">
        <v>239</v>
      </c>
      <c r="S45" s="523" t="s">
        <v>239</v>
      </c>
      <c r="T45" s="523" t="s">
        <v>239</v>
      </c>
      <c r="U45" s="523" t="s">
        <v>239</v>
      </c>
      <c r="V45" s="523" t="s">
        <v>239</v>
      </c>
      <c r="W45" s="521" t="s">
        <v>652</v>
      </c>
      <c r="X45" s="524" t="s">
        <v>648</v>
      </c>
      <c r="Y45" s="526">
        <v>0.05</v>
      </c>
      <c r="Z45" s="525">
        <v>0.1</v>
      </c>
      <c r="AA45" s="525">
        <v>0.1</v>
      </c>
      <c r="AB45" s="525">
        <v>0.1</v>
      </c>
      <c r="AC45" s="526">
        <v>0.1</v>
      </c>
      <c r="AD45" s="526">
        <v>0.1</v>
      </c>
      <c r="AE45" s="526">
        <v>0.1</v>
      </c>
      <c r="AF45" s="526">
        <v>0.1</v>
      </c>
      <c r="AG45" s="526">
        <v>0.1</v>
      </c>
      <c r="AH45" s="526">
        <v>0.1</v>
      </c>
      <c r="AI45" s="526">
        <v>0.05</v>
      </c>
      <c r="AJ45" s="527"/>
      <c r="AK45" s="527">
        <v>1</v>
      </c>
      <c r="AL45" s="528"/>
      <c r="AM45" s="529"/>
    </row>
    <row r="46" spans="1:80" s="530" customFormat="1" ht="28.5" customHeight="1">
      <c r="A46" s="531"/>
      <c r="B46" s="532"/>
      <c r="C46" s="533"/>
      <c r="D46" s="534"/>
      <c r="E46" s="536"/>
      <c r="F46" s="537"/>
      <c r="G46" s="538" t="s">
        <v>656</v>
      </c>
      <c r="H46" s="521" t="s">
        <v>655</v>
      </c>
      <c r="I46" s="521">
        <v>30</v>
      </c>
      <c r="J46" s="521">
        <v>30</v>
      </c>
      <c r="K46" s="539"/>
      <c r="L46" s="539" t="s">
        <v>239</v>
      </c>
      <c r="M46" s="540"/>
      <c r="N46" s="540" t="s">
        <v>239</v>
      </c>
      <c r="O46" s="540" t="s">
        <v>239</v>
      </c>
      <c r="P46" s="540" t="s">
        <v>239</v>
      </c>
      <c r="Q46" s="540" t="s">
        <v>239</v>
      </c>
      <c r="R46" s="540" t="s">
        <v>239</v>
      </c>
      <c r="S46" s="540" t="s">
        <v>239</v>
      </c>
      <c r="T46" s="540" t="s">
        <v>239</v>
      </c>
      <c r="U46" s="540" t="s">
        <v>239</v>
      </c>
      <c r="V46" s="540" t="s">
        <v>239</v>
      </c>
      <c r="W46" s="521" t="s">
        <v>657</v>
      </c>
      <c r="X46" s="524" t="s">
        <v>648</v>
      </c>
      <c r="Y46" s="526">
        <v>0.05</v>
      </c>
      <c r="Z46" s="525">
        <v>0.1</v>
      </c>
      <c r="AA46" s="525">
        <v>0.1</v>
      </c>
      <c r="AB46" s="525">
        <v>0.1</v>
      </c>
      <c r="AC46" s="526">
        <v>0.1</v>
      </c>
      <c r="AD46" s="526">
        <v>0.1</v>
      </c>
      <c r="AE46" s="526">
        <v>0.1</v>
      </c>
      <c r="AF46" s="526">
        <v>0.1</v>
      </c>
      <c r="AG46" s="526">
        <v>0.1</v>
      </c>
      <c r="AH46" s="526">
        <v>0.1</v>
      </c>
      <c r="AI46" s="526">
        <v>0.05</v>
      </c>
      <c r="AJ46" s="529"/>
      <c r="AK46" s="527">
        <v>1</v>
      </c>
      <c r="AL46" s="528"/>
      <c r="AM46" s="529"/>
    </row>
    <row r="47" spans="1:80" s="530" customFormat="1" ht="81.75" customHeight="1">
      <c r="A47" s="531"/>
      <c r="B47" s="532"/>
      <c r="C47" s="533"/>
      <c r="D47" s="534"/>
      <c r="E47" s="541" t="s">
        <v>658</v>
      </c>
      <c r="F47" s="521" t="s">
        <v>659</v>
      </c>
      <c r="G47" s="521" t="s">
        <v>660</v>
      </c>
      <c r="H47" s="542" t="s">
        <v>661</v>
      </c>
      <c r="I47" s="543">
        <v>10</v>
      </c>
      <c r="J47" s="521">
        <v>90</v>
      </c>
      <c r="K47" s="544"/>
      <c r="L47" s="544" t="s">
        <v>239</v>
      </c>
      <c r="M47" s="544" t="s">
        <v>239</v>
      </c>
      <c r="N47" s="544" t="s">
        <v>239</v>
      </c>
      <c r="O47" s="545"/>
      <c r="P47" s="545"/>
      <c r="Q47" s="545"/>
      <c r="R47" s="545"/>
      <c r="S47" s="545"/>
      <c r="T47" s="545"/>
      <c r="U47" s="545"/>
      <c r="V47" s="545"/>
      <c r="W47" s="546" t="s">
        <v>657</v>
      </c>
      <c r="X47" s="524" t="s">
        <v>662</v>
      </c>
      <c r="Y47" s="525">
        <v>0.2</v>
      </c>
      <c r="Z47" s="526">
        <v>0.8</v>
      </c>
      <c r="AA47" s="529"/>
      <c r="AB47" s="529"/>
      <c r="AC47" s="529"/>
      <c r="AD47" s="529"/>
      <c r="AE47" s="529"/>
      <c r="AF47" s="529"/>
      <c r="AG47" s="529"/>
      <c r="AH47" s="529"/>
      <c r="AI47" s="529"/>
      <c r="AJ47" s="529"/>
      <c r="AK47" s="527"/>
      <c r="AL47" s="528"/>
      <c r="AM47" s="529"/>
    </row>
    <row r="48" spans="1:80" s="530" customFormat="1" ht="50.25" customHeight="1">
      <c r="A48" s="531"/>
      <c r="B48" s="532"/>
      <c r="C48" s="533"/>
      <c r="D48" s="534"/>
      <c r="E48" s="547" t="s">
        <v>663</v>
      </c>
      <c r="F48" s="547" t="s">
        <v>664</v>
      </c>
      <c r="G48" s="547" t="s">
        <v>665</v>
      </c>
      <c r="H48" s="548" t="s">
        <v>666</v>
      </c>
      <c r="I48" s="546">
        <v>0</v>
      </c>
      <c r="J48" s="542">
        <v>90</v>
      </c>
      <c r="K48" s="523" t="s">
        <v>101</v>
      </c>
      <c r="L48" s="523" t="s">
        <v>101</v>
      </c>
      <c r="M48" s="523" t="s">
        <v>101</v>
      </c>
      <c r="N48" s="523" t="s">
        <v>101</v>
      </c>
      <c r="O48" s="523" t="s">
        <v>101</v>
      </c>
      <c r="P48" s="523" t="s">
        <v>101</v>
      </c>
      <c r="Q48" s="523" t="s">
        <v>101</v>
      </c>
      <c r="R48" s="523" t="s">
        <v>101</v>
      </c>
      <c r="S48" s="523" t="s">
        <v>101</v>
      </c>
      <c r="T48" s="523" t="s">
        <v>101</v>
      </c>
      <c r="U48" s="523" t="s">
        <v>101</v>
      </c>
      <c r="V48" s="523" t="s">
        <v>101</v>
      </c>
      <c r="W48" s="521" t="s">
        <v>657</v>
      </c>
      <c r="X48" s="524" t="s">
        <v>648</v>
      </c>
      <c r="Y48" s="526">
        <v>0.05</v>
      </c>
      <c r="Z48" s="525">
        <v>0.1</v>
      </c>
      <c r="AA48" s="525">
        <v>0.1</v>
      </c>
      <c r="AB48" s="525">
        <v>0.1</v>
      </c>
      <c r="AC48" s="526">
        <v>0.1</v>
      </c>
      <c r="AD48" s="526">
        <v>0.1</v>
      </c>
      <c r="AE48" s="526">
        <v>0.1</v>
      </c>
      <c r="AF48" s="526">
        <v>0.1</v>
      </c>
      <c r="AG48" s="526">
        <v>0.1</v>
      </c>
      <c r="AH48" s="526">
        <v>0.1</v>
      </c>
      <c r="AI48" s="526">
        <v>0.05</v>
      </c>
      <c r="AJ48" s="529"/>
      <c r="AK48" s="527"/>
      <c r="AL48" s="529"/>
      <c r="AM48" s="529"/>
    </row>
    <row r="49" spans="1:39" s="530" customFormat="1" ht="50.25" customHeight="1">
      <c r="A49" s="531"/>
      <c r="B49" s="532"/>
      <c r="C49" s="533"/>
      <c r="D49" s="534"/>
      <c r="E49" s="549" t="s">
        <v>667</v>
      </c>
      <c r="F49" s="550" t="s">
        <v>668</v>
      </c>
      <c r="G49" s="551" t="s">
        <v>669</v>
      </c>
      <c r="H49" s="542" t="s">
        <v>670</v>
      </c>
      <c r="I49" s="542">
        <v>7</v>
      </c>
      <c r="J49" s="542">
        <v>7</v>
      </c>
      <c r="K49" s="542" t="s">
        <v>239</v>
      </c>
      <c r="L49" s="542" t="s">
        <v>101</v>
      </c>
      <c r="M49" s="542" t="s">
        <v>101</v>
      </c>
      <c r="N49" s="542" t="s">
        <v>101</v>
      </c>
      <c r="O49" s="542"/>
      <c r="P49" s="542"/>
      <c r="Q49" s="542"/>
      <c r="R49" s="542"/>
      <c r="S49" s="542"/>
      <c r="T49" s="542"/>
      <c r="U49" s="542"/>
      <c r="V49" s="542"/>
      <c r="W49" s="521" t="s">
        <v>657</v>
      </c>
      <c r="X49" s="524" t="s">
        <v>648</v>
      </c>
      <c r="Y49" s="529"/>
      <c r="Z49" s="529"/>
      <c r="AA49" s="529"/>
      <c r="AB49" s="529"/>
      <c r="AC49" s="529"/>
      <c r="AD49" s="529"/>
      <c r="AE49" s="529"/>
      <c r="AF49" s="529"/>
      <c r="AG49" s="529"/>
      <c r="AH49" s="529"/>
      <c r="AI49" s="529"/>
      <c r="AJ49" s="529"/>
      <c r="AK49" s="529"/>
      <c r="AL49" s="529"/>
      <c r="AM49" s="529"/>
    </row>
    <row r="50" spans="1:39" s="530" customFormat="1" ht="50.25" customHeight="1">
      <c r="A50" s="531"/>
      <c r="B50" s="532"/>
      <c r="C50" s="533"/>
      <c r="D50" s="534"/>
      <c r="E50" s="547" t="s">
        <v>671</v>
      </c>
      <c r="F50" s="552" t="s">
        <v>672</v>
      </c>
      <c r="G50" s="553" t="s">
        <v>673</v>
      </c>
      <c r="H50" s="521" t="s">
        <v>674</v>
      </c>
      <c r="I50" s="542">
        <v>0</v>
      </c>
      <c r="J50" s="542">
        <v>15</v>
      </c>
      <c r="K50" s="542" t="s">
        <v>239</v>
      </c>
      <c r="L50" s="542" t="s">
        <v>239</v>
      </c>
      <c r="M50" s="542" t="s">
        <v>239</v>
      </c>
      <c r="N50" s="542" t="s">
        <v>239</v>
      </c>
      <c r="O50" s="542" t="s">
        <v>239</v>
      </c>
      <c r="P50" s="542" t="s">
        <v>101</v>
      </c>
      <c r="Q50" s="542" t="s">
        <v>101</v>
      </c>
      <c r="R50" s="542" t="s">
        <v>101</v>
      </c>
      <c r="S50" s="542" t="s">
        <v>101</v>
      </c>
      <c r="T50" s="542" t="s">
        <v>101</v>
      </c>
      <c r="U50" s="542" t="s">
        <v>101</v>
      </c>
      <c r="V50" s="542" t="s">
        <v>101</v>
      </c>
      <c r="W50" s="521" t="s">
        <v>657</v>
      </c>
      <c r="X50" s="524" t="s">
        <v>648</v>
      </c>
      <c r="Y50" s="527">
        <v>0.2</v>
      </c>
      <c r="Z50" s="527">
        <v>0.3</v>
      </c>
      <c r="AA50" s="527">
        <v>0.5</v>
      </c>
      <c r="AB50" s="529"/>
      <c r="AC50" s="529"/>
      <c r="AD50" s="529"/>
      <c r="AE50" s="529"/>
      <c r="AF50" s="529"/>
      <c r="AG50" s="529"/>
      <c r="AH50" s="529"/>
      <c r="AI50" s="529"/>
      <c r="AJ50" s="529"/>
      <c r="AK50" s="529"/>
      <c r="AL50" s="529"/>
      <c r="AM50" s="529"/>
    </row>
    <row r="51" spans="1:39" s="530" customFormat="1" ht="50.25" customHeight="1">
      <c r="A51" s="531"/>
      <c r="B51" s="532"/>
      <c r="C51" s="533"/>
      <c r="D51" s="534"/>
      <c r="E51" s="547" t="s">
        <v>675</v>
      </c>
      <c r="F51" s="552" t="s">
        <v>676</v>
      </c>
      <c r="G51" s="521" t="s">
        <v>677</v>
      </c>
      <c r="H51" s="521" t="s">
        <v>678</v>
      </c>
      <c r="I51" s="542">
        <v>0</v>
      </c>
      <c r="J51" s="542">
        <v>1</v>
      </c>
      <c r="K51" s="542"/>
      <c r="L51" s="542" t="s">
        <v>239</v>
      </c>
      <c r="M51" s="542" t="s">
        <v>239</v>
      </c>
      <c r="N51" s="542" t="s">
        <v>239</v>
      </c>
      <c r="O51" s="542" t="s">
        <v>239</v>
      </c>
      <c r="P51" s="542" t="s">
        <v>239</v>
      </c>
      <c r="Q51" s="542" t="s">
        <v>239</v>
      </c>
      <c r="R51" s="542" t="s">
        <v>101</v>
      </c>
      <c r="S51" s="542" t="s">
        <v>101</v>
      </c>
      <c r="T51" s="542" t="s">
        <v>101</v>
      </c>
      <c r="U51" s="542" t="s">
        <v>101</v>
      </c>
      <c r="V51" s="542" t="s">
        <v>101</v>
      </c>
      <c r="W51" s="521" t="s">
        <v>657</v>
      </c>
      <c r="X51" s="524" t="s">
        <v>648</v>
      </c>
      <c r="Y51" s="529"/>
      <c r="Z51" s="527">
        <v>0.1</v>
      </c>
      <c r="AA51" s="527">
        <v>0.1</v>
      </c>
      <c r="AB51" s="527">
        <v>0.2</v>
      </c>
      <c r="AC51" s="527">
        <v>0.2</v>
      </c>
      <c r="AD51" s="527">
        <v>0.4</v>
      </c>
      <c r="AE51" s="529"/>
      <c r="AF51" s="529"/>
      <c r="AG51" s="529"/>
      <c r="AH51" s="529"/>
      <c r="AI51" s="529"/>
      <c r="AJ51" s="529"/>
      <c r="AK51" s="529"/>
      <c r="AL51" s="529"/>
      <c r="AM51" s="529"/>
    </row>
    <row r="52" spans="1:39" s="530" customFormat="1" ht="50.25" customHeight="1">
      <c r="A52" s="531"/>
      <c r="B52" s="532"/>
      <c r="C52" s="533"/>
      <c r="D52" s="534"/>
      <c r="E52" s="547" t="s">
        <v>679</v>
      </c>
      <c r="F52" s="554" t="s">
        <v>680</v>
      </c>
      <c r="G52" s="555" t="s">
        <v>681</v>
      </c>
      <c r="H52" s="542" t="s">
        <v>682</v>
      </c>
      <c r="I52" s="542">
        <v>0</v>
      </c>
      <c r="J52" s="556">
        <v>30</v>
      </c>
      <c r="K52" s="542"/>
      <c r="L52" s="542"/>
      <c r="M52" s="542" t="s">
        <v>239</v>
      </c>
      <c r="N52" s="542" t="s">
        <v>239</v>
      </c>
      <c r="O52" s="542" t="s">
        <v>239</v>
      </c>
      <c r="P52" s="542" t="s">
        <v>239</v>
      </c>
      <c r="Q52" s="542" t="s">
        <v>239</v>
      </c>
      <c r="R52" s="542" t="s">
        <v>239</v>
      </c>
      <c r="S52" s="542" t="s">
        <v>239</v>
      </c>
      <c r="T52" s="542" t="s">
        <v>239</v>
      </c>
      <c r="U52" s="542" t="s">
        <v>239</v>
      </c>
      <c r="V52" s="542" t="s">
        <v>239</v>
      </c>
      <c r="W52" s="521" t="s">
        <v>657</v>
      </c>
      <c r="X52" s="524" t="s">
        <v>648</v>
      </c>
      <c r="Y52" s="529"/>
      <c r="Z52" s="527">
        <v>0.1</v>
      </c>
      <c r="AA52" s="527">
        <v>0.1</v>
      </c>
      <c r="AB52" s="527">
        <v>0.1</v>
      </c>
      <c r="AC52" s="527">
        <v>0.2</v>
      </c>
      <c r="AD52" s="527">
        <v>0.2</v>
      </c>
      <c r="AE52" s="527">
        <v>0.3</v>
      </c>
      <c r="AF52" s="529"/>
      <c r="AG52" s="529"/>
      <c r="AH52" s="529"/>
      <c r="AI52" s="529"/>
      <c r="AJ52" s="529"/>
      <c r="AK52" s="529"/>
      <c r="AL52" s="529"/>
      <c r="AM52" s="529"/>
    </row>
    <row r="53" spans="1:39" s="530" customFormat="1" ht="50.25" customHeight="1">
      <c r="A53" s="531"/>
      <c r="B53" s="532"/>
      <c r="C53" s="533"/>
      <c r="D53" s="534"/>
      <c r="E53" s="557" t="s">
        <v>683</v>
      </c>
      <c r="F53" s="548" t="s">
        <v>684</v>
      </c>
      <c r="G53" s="558" t="s">
        <v>685</v>
      </c>
      <c r="H53" s="558" t="s">
        <v>686</v>
      </c>
      <c r="I53" s="559">
        <v>0</v>
      </c>
      <c r="J53" s="559">
        <v>0</v>
      </c>
      <c r="K53" s="559"/>
      <c r="L53" s="559"/>
      <c r="M53" s="559" t="s">
        <v>239</v>
      </c>
      <c r="N53" s="559" t="s">
        <v>239</v>
      </c>
      <c r="O53" s="559" t="s">
        <v>239</v>
      </c>
      <c r="P53" s="559" t="s">
        <v>239</v>
      </c>
      <c r="Q53" s="559" t="s">
        <v>239</v>
      </c>
      <c r="R53" s="559" t="s">
        <v>239</v>
      </c>
      <c r="S53" s="559" t="s">
        <v>239</v>
      </c>
      <c r="T53" s="559" t="s">
        <v>239</v>
      </c>
      <c r="U53" s="559" t="s">
        <v>239</v>
      </c>
      <c r="V53" s="559" t="s">
        <v>239</v>
      </c>
      <c r="W53" s="558" t="s">
        <v>657</v>
      </c>
      <c r="X53" s="560" t="s">
        <v>648</v>
      </c>
      <c r="Y53" s="561"/>
      <c r="Z53" s="561"/>
      <c r="AA53" s="561"/>
      <c r="AB53" s="561"/>
      <c r="AC53" s="561"/>
      <c r="AD53" s="561"/>
      <c r="AE53" s="561"/>
      <c r="AF53" s="529"/>
      <c r="AG53" s="529"/>
      <c r="AH53" s="529"/>
      <c r="AI53" s="529"/>
      <c r="AJ53" s="561"/>
      <c r="AK53" s="561"/>
      <c r="AL53" s="561"/>
      <c r="AM53" s="561"/>
    </row>
    <row r="54" spans="1:39" s="530" customFormat="1" ht="72" customHeight="1">
      <c r="A54" s="562"/>
      <c r="B54" s="562"/>
      <c r="C54" s="533"/>
      <c r="D54" s="534"/>
      <c r="E54" s="547" t="s">
        <v>687</v>
      </c>
      <c r="F54" s="547" t="s">
        <v>688</v>
      </c>
      <c r="G54" s="547" t="s">
        <v>689</v>
      </c>
      <c r="H54" s="563" t="s">
        <v>690</v>
      </c>
      <c r="I54" s="563">
        <v>8</v>
      </c>
      <c r="J54" s="563">
        <v>8</v>
      </c>
      <c r="K54" s="563"/>
      <c r="L54" s="559" t="s">
        <v>239</v>
      </c>
      <c r="M54" s="559" t="s">
        <v>239</v>
      </c>
      <c r="N54" s="559" t="s">
        <v>239</v>
      </c>
      <c r="O54" s="559" t="s">
        <v>239</v>
      </c>
      <c r="P54" s="559" t="s">
        <v>239</v>
      </c>
      <c r="Q54" s="559" t="s">
        <v>239</v>
      </c>
      <c r="R54" s="559" t="s">
        <v>239</v>
      </c>
      <c r="S54" s="559" t="s">
        <v>239</v>
      </c>
      <c r="T54" s="559" t="s">
        <v>239</v>
      </c>
      <c r="U54" s="559" t="s">
        <v>239</v>
      </c>
      <c r="V54" s="564" t="s">
        <v>239</v>
      </c>
      <c r="W54" s="521" t="s">
        <v>652</v>
      </c>
      <c r="X54" s="560" t="s">
        <v>648</v>
      </c>
      <c r="Y54" s="526">
        <v>0.05</v>
      </c>
      <c r="Z54" s="525">
        <v>0.1</v>
      </c>
      <c r="AA54" s="525">
        <v>0.1</v>
      </c>
      <c r="AB54" s="525">
        <v>0.1</v>
      </c>
      <c r="AC54" s="526">
        <v>0.1</v>
      </c>
      <c r="AD54" s="526">
        <v>0.1</v>
      </c>
      <c r="AE54" s="526">
        <v>0.1</v>
      </c>
      <c r="AF54" s="565">
        <v>0.1</v>
      </c>
      <c r="AG54" s="565">
        <v>0.1</v>
      </c>
      <c r="AH54" s="565">
        <v>0.1</v>
      </c>
      <c r="AI54" s="566">
        <v>0.05</v>
      </c>
      <c r="AJ54" s="567"/>
      <c r="AK54" s="567"/>
      <c r="AL54" s="567"/>
      <c r="AM54" s="568"/>
    </row>
    <row r="55" spans="1:39" s="530" customFormat="1" ht="55.5" customHeight="1">
      <c r="A55" s="562"/>
      <c r="B55" s="562"/>
      <c r="C55" s="533"/>
      <c r="D55" s="534"/>
      <c r="E55" s="547" t="s">
        <v>691</v>
      </c>
      <c r="F55" s="547" t="s">
        <v>692</v>
      </c>
      <c r="G55" s="547" t="s">
        <v>693</v>
      </c>
      <c r="H55" s="547" t="s">
        <v>694</v>
      </c>
      <c r="I55" s="563">
        <v>200</v>
      </c>
      <c r="J55" s="563">
        <v>300</v>
      </c>
      <c r="K55" s="563"/>
      <c r="L55" s="563" t="s">
        <v>239</v>
      </c>
      <c r="M55" s="563" t="s">
        <v>239</v>
      </c>
      <c r="N55" s="563" t="s">
        <v>239</v>
      </c>
      <c r="O55" s="563" t="s">
        <v>239</v>
      </c>
      <c r="P55" s="563" t="s">
        <v>239</v>
      </c>
      <c r="Q55" s="563" t="s">
        <v>239</v>
      </c>
      <c r="R55" s="563" t="s">
        <v>239</v>
      </c>
      <c r="S55" s="563" t="s">
        <v>239</v>
      </c>
      <c r="T55" s="563" t="s">
        <v>239</v>
      </c>
      <c r="U55" s="563" t="s">
        <v>239</v>
      </c>
      <c r="V55" s="563" t="s">
        <v>239</v>
      </c>
      <c r="W55" s="538" t="s">
        <v>652</v>
      </c>
      <c r="X55" s="569" t="s">
        <v>648</v>
      </c>
      <c r="Y55" s="568"/>
      <c r="Z55" s="527">
        <v>0.2</v>
      </c>
      <c r="AA55" s="527">
        <v>0.3</v>
      </c>
      <c r="AB55" s="527">
        <v>0.5</v>
      </c>
      <c r="AC55" s="568"/>
      <c r="AD55" s="568"/>
      <c r="AE55" s="568"/>
      <c r="AF55" s="568"/>
      <c r="AG55" s="568"/>
      <c r="AH55" s="568"/>
      <c r="AI55" s="568"/>
      <c r="AJ55" s="568"/>
      <c r="AK55" s="568"/>
      <c r="AL55" s="568"/>
      <c r="AM55" s="568"/>
    </row>
    <row r="56" spans="1:39" ht="55.5" customHeight="1"/>
  </sheetData>
  <mergeCells count="64">
    <mergeCell ref="A43:A53"/>
    <mergeCell ref="B43:B53"/>
    <mergeCell ref="C43:C55"/>
    <mergeCell ref="D43:D55"/>
    <mergeCell ref="E43:E46"/>
    <mergeCell ref="F45:F46"/>
    <mergeCell ref="A27:A29"/>
    <mergeCell ref="B27:B29"/>
    <mergeCell ref="C27:C29"/>
    <mergeCell ref="D27:D29"/>
    <mergeCell ref="E27:E29"/>
    <mergeCell ref="F27:F29"/>
    <mergeCell ref="F18:F19"/>
    <mergeCell ref="G18:G19"/>
    <mergeCell ref="A25:A26"/>
    <mergeCell ref="B25:B26"/>
    <mergeCell ref="C25:C26"/>
    <mergeCell ref="D25:D26"/>
    <mergeCell ref="E25:E26"/>
    <mergeCell ref="F25:F26"/>
    <mergeCell ref="G25:G26"/>
    <mergeCell ref="AJ11:AJ13"/>
    <mergeCell ref="AK11:AK13"/>
    <mergeCell ref="AL11:AL13"/>
    <mergeCell ref="AM11:AM13"/>
    <mergeCell ref="A12:A13"/>
    <mergeCell ref="B12:B13"/>
    <mergeCell ref="C12:C13"/>
    <mergeCell ref="D12:D13"/>
    <mergeCell ref="E12:E13"/>
    <mergeCell ref="AD11:AD13"/>
    <mergeCell ref="AE11:AE13"/>
    <mergeCell ref="AF11:AF13"/>
    <mergeCell ref="AG11:AG13"/>
    <mergeCell ref="AH11:AH13"/>
    <mergeCell ref="AI11:AI13"/>
    <mergeCell ref="X11:X13"/>
    <mergeCell ref="Y11:Y13"/>
    <mergeCell ref="Z11:Z13"/>
    <mergeCell ref="AA11:AA13"/>
    <mergeCell ref="AB11:AB13"/>
    <mergeCell ref="AC11:AC13"/>
    <mergeCell ref="Y10:AK10"/>
    <mergeCell ref="A11:B11"/>
    <mergeCell ref="D11:E11"/>
    <mergeCell ref="F11:F13"/>
    <mergeCell ref="G11:G13"/>
    <mergeCell ref="H11:H13"/>
    <mergeCell ref="I11:I13"/>
    <mergeCell ref="J11:J13"/>
    <mergeCell ref="K11:V12"/>
    <mergeCell ref="W11:W13"/>
    <mergeCell ref="A6:G6"/>
    <mergeCell ref="A7:G7"/>
    <mergeCell ref="A8:G8"/>
    <mergeCell ref="A9:L9"/>
    <mergeCell ref="A10:E10"/>
    <mergeCell ref="F10:X10"/>
    <mergeCell ref="A1:B4"/>
    <mergeCell ref="C1:AA4"/>
    <mergeCell ref="AB1:AK1"/>
    <mergeCell ref="AB2:AK2"/>
    <mergeCell ref="AB3:AK3"/>
    <mergeCell ref="AB4:AK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9F241DE3FD6F54A9DC82313360A07F3" ma:contentTypeVersion="11" ma:contentTypeDescription="Crear nuevo documento." ma:contentTypeScope="" ma:versionID="c8182d338961379bf465a56a97c09bcf">
  <xsd:schema xmlns:xsd="http://www.w3.org/2001/XMLSchema" xmlns:xs="http://www.w3.org/2001/XMLSchema" xmlns:p="http://schemas.microsoft.com/office/2006/metadata/properties" xmlns:ns3="28b8b75e-6423-4381-b98c-e8214d0729ad" xmlns:ns4="6f238579-3ff3-4f95-b627-d1b7116fa6e8" targetNamespace="http://schemas.microsoft.com/office/2006/metadata/properties" ma:root="true" ma:fieldsID="ebb56440f4d8468e455fd6517a83bd0b" ns3:_="" ns4:_="">
    <xsd:import namespace="28b8b75e-6423-4381-b98c-e8214d0729ad"/>
    <xsd:import namespace="6f238579-3ff3-4f95-b627-d1b7116fa6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8b75e-6423-4381-b98c-e8214d0729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238579-3ff3-4f95-b627-d1b7116fa6e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755E1-7DE0-42AE-81B8-0CA218B5EB20}">
  <ds:schemaRefs>
    <ds:schemaRef ds:uri="http://purl.org/dc/elements/1.1/"/>
    <ds:schemaRef ds:uri="http://schemas.microsoft.com/office/2006/documentManagement/types"/>
    <ds:schemaRef ds:uri="6f238579-3ff3-4f95-b627-d1b7116fa6e8"/>
    <ds:schemaRef ds:uri="http://schemas.microsoft.com/office/2006/metadata/properties"/>
    <ds:schemaRef ds:uri="28b8b75e-6423-4381-b98c-e8214d0729ad"/>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7D3F94BB-7085-4A44-93E7-0E847D132BF5}">
  <ds:schemaRefs>
    <ds:schemaRef ds:uri="http://schemas.microsoft.com/sharepoint/v3/contenttype/forms"/>
  </ds:schemaRefs>
</ds:datastoreItem>
</file>

<file path=customXml/itemProps3.xml><?xml version="1.0" encoding="utf-8"?>
<ds:datastoreItem xmlns:ds="http://schemas.openxmlformats.org/officeDocument/2006/customXml" ds:itemID="{C574348A-184E-48B2-91CF-B10FA68608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8b75e-6423-4381-b98c-e8214d0729ad"/>
    <ds:schemaRef ds:uri="6f238579-3ff3-4f95-b627-d1b7116fa6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PLANEACION</vt:lpstr>
      <vt:lpstr>VICERRECTORÍA ACADÉMICA</vt:lpstr>
      <vt:lpstr>VICERRECTORIA DE INVESTIGACIONE</vt:lpstr>
      <vt:lpstr>SECRETARIA GENERAL</vt:lpstr>
      <vt:lpstr>DIVISIÓN DE ACREDITACIÓN Y AUTO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dc:creator>
  <cp:keywords/>
  <dc:description/>
  <cp:lastModifiedBy>Jenny Luna</cp:lastModifiedBy>
  <cp:revision/>
  <dcterms:created xsi:type="dcterms:W3CDTF">2015-12-09T21:45:54Z</dcterms:created>
  <dcterms:modified xsi:type="dcterms:W3CDTF">2024-07-26T05:58:50Z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0x01010039F241DE3FD6F54A9DC82313360A07F3</vt:lpwstr>
  </property>
</Properties>
</file>